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Processes &amp; Guidance/Monthly Reporting/Monthly External Pipeline/"/>
    </mc:Choice>
  </mc:AlternateContent>
  <xr:revisionPtr revIDLastSave="93" documentId="8_{097D9ABA-6328-4302-9A5D-B1969E360A6E}" xr6:coauthVersionLast="47" xr6:coauthVersionMax="47" xr10:uidLastSave="{2F77C0E5-0068-4C9F-8275-A9D30A524CCA}"/>
  <bookViews>
    <workbookView xWindow="-120" yWindow="-120" windowWidth="51840" windowHeight="21120" firstSheet="3" activeTab="3" xr2:uid="{91AB457E-6CB6-44A0-93EC-E264245F2A95}"/>
  </bookViews>
  <sheets>
    <sheet name="Guidance" sheetId="1" r:id="rId1"/>
    <sheet name="Capacity Planner1" sheetId="2" state="hidden" r:id="rId2"/>
    <sheet name="Sheet1" sheetId="15" state="hidden" r:id="rId3"/>
    <sheet name="Pipeline" sheetId="4" r:id="rId4"/>
    <sheet name="WIP" sheetId="5" r:id="rId5"/>
  </sheets>
  <definedNames>
    <definedName name="_xlnm._FilterDatabase" localSheetId="3" hidden="1">Pipeline!#REF!</definedName>
    <definedName name="_xlnm._FilterDatabase" localSheetId="4" hidden="1">WIP!$E$88:$E$88</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E72" i="5"/>
  <c r="E50" i="4"/>
  <c r="E60" i="5" l="1"/>
  <c r="E70" i="5" l="1"/>
  <c r="E65" i="5" l="1"/>
  <c r="E59" i="5"/>
  <c r="E46" i="5"/>
  <c r="E78" i="5"/>
  <c r="E54" i="5" l="1"/>
  <c r="E58" i="5" l="1"/>
  <c r="E39" i="5"/>
  <c r="E31" i="4"/>
  <c r="E19" i="5"/>
  <c r="E22" i="5"/>
  <c r="E42" i="4" l="1"/>
  <c r="E62" i="5"/>
  <c r="E50" i="5" l="1"/>
  <c r="E12" i="5"/>
  <c r="E73" i="5"/>
  <c r="E48" i="5"/>
  <c r="E10" i="5"/>
  <c r="E51" i="5"/>
  <c r="E6" i="5" l="1"/>
  <c r="E34" i="5"/>
  <c r="E43" i="5"/>
  <c r="E35" i="5" l="1"/>
  <c r="E55" i="5"/>
  <c r="E14" i="5"/>
  <c r="E66" i="5"/>
  <c r="E46" i="4"/>
  <c r="E53" i="4"/>
  <c r="E52" i="4"/>
  <c r="E17" i="5"/>
  <c r="E56" i="5" l="1"/>
  <c r="E30" i="4"/>
  <c r="E44" i="5" l="1"/>
  <c r="E61" i="5" l="1"/>
  <c r="E36" i="5" l="1"/>
  <c r="E45" i="5"/>
  <c r="E57" i="5"/>
  <c r="E67" i="5"/>
  <c r="E68" i="5" l="1"/>
  <c r="E3" i="4"/>
  <c r="E71" i="5" l="1"/>
  <c r="E31" i="5" l="1"/>
  <c r="E25" i="5"/>
  <c r="E21" i="5"/>
  <c r="E37" i="5" l="1"/>
  <c r="E41" i="4" l="1"/>
  <c r="E64" i="5" l="1"/>
  <c r="E38" i="5"/>
  <c r="E44" i="4"/>
  <c r="E35" i="4" l="1"/>
  <c r="E62" i="4"/>
  <c r="E63" i="4"/>
  <c r="E64" i="4"/>
  <c r="E65" i="4"/>
  <c r="E55" i="4"/>
  <c r="E32" i="5" l="1"/>
  <c r="E23" i="5"/>
  <c r="E56" i="4" l="1"/>
  <c r="E47" i="4"/>
  <c r="E9" i="5" l="1"/>
  <c r="E18" i="5" l="1"/>
  <c r="E32" i="4"/>
  <c r="E4" i="4"/>
  <c r="E7" i="5" l="1"/>
  <c r="E49" i="4"/>
  <c r="E51" i="4"/>
  <c r="E54" i="4"/>
  <c r="E27" i="4"/>
  <c r="E53" i="5" l="1"/>
  <c r="E29" i="5"/>
  <c r="E49" i="5" l="1"/>
  <c r="E5" i="5" l="1"/>
  <c r="E26" i="5" l="1"/>
  <c r="E33" i="5"/>
  <c r="E20" i="5" l="1"/>
  <c r="E24" i="5" l="1"/>
  <c r="E41" i="5" l="1"/>
  <c r="E39" i="4"/>
  <c r="E48" i="4" l="1"/>
  <c r="E16" i="4"/>
  <c r="E13" i="4"/>
  <c r="E9" i="4"/>
  <c r="E10" i="4"/>
  <c r="E14" i="4"/>
  <c r="E12" i="4"/>
  <c r="E11" i="4"/>
  <c r="E2" i="4"/>
  <c r="E18" i="4"/>
  <c r="E19" i="4"/>
  <c r="E40" i="4"/>
  <c r="E5" i="4"/>
  <c r="E15" i="4"/>
  <c r="E6" i="4"/>
  <c r="E7" i="4"/>
  <c r="E8" i="4"/>
  <c r="E45" i="4"/>
  <c r="E37" i="4"/>
  <c r="E21" i="4"/>
  <c r="E20" i="4"/>
  <c r="E23" i="4"/>
  <c r="E22" i="4"/>
  <c r="E57" i="4"/>
  <c r="E25" i="4"/>
  <c r="E26" i="4"/>
  <c r="E29" i="4"/>
  <c r="E28" i="4"/>
  <c r="E33" i="4"/>
  <c r="E17" i="4"/>
  <c r="E36" i="4"/>
  <c r="E43" i="4"/>
  <c r="E38" i="4"/>
  <c r="E34" i="4"/>
  <c r="E24" i="4"/>
  <c r="E59" i="4"/>
  <c r="E60" i="4"/>
  <c r="E61" i="4"/>
  <c r="E11" i="5"/>
  <c r="E2" i="5"/>
  <c r="E4" i="5"/>
  <c r="E69" i="5"/>
  <c r="E30" i="5"/>
  <c r="E42" i="5"/>
  <c r="E40" i="5"/>
  <c r="E15" i="5"/>
  <c r="E13" i="5"/>
  <c r="E16" i="5"/>
  <c r="E8" i="5"/>
  <c r="E52" i="5"/>
  <c r="E28" i="5"/>
  <c r="E27" i="5"/>
  <c r="E3" i="5"/>
  <c r="E63" i="5"/>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tc={60C7D444-DC4C-40A6-89EF-97A9D9586393}</author>
  </authors>
  <commentList>
    <comment ref="A1" authorId="0" shapeId="0" xr:uid="{60C7D444-DC4C-40A6-89EF-97A9D9586393}">
      <text>
        <t>[Threaded comment]
Your version of Excel allows you to read this threaded comment; however, any edits to it will get removed if the file is opened in a newer version of Excel. Learn more: https://go.microsoft.com/fwlink/?linkid=870924
Comment:
    Please amend to 60 Characters or less when transferring from previous tab</t>
      </text>
    </comment>
  </commentList>
</comments>
</file>

<file path=xl/sharedStrings.xml><?xml version="1.0" encoding="utf-8"?>
<sst xmlns="http://schemas.openxmlformats.org/spreadsheetml/2006/main" count="974" uniqueCount="520">
  <si>
    <t>Procurement Workplan 1st April 2025 - 31st March 2026</t>
  </si>
  <si>
    <t>GUIDANCE WHEN CUTTING, COPYING, AND PASTING PROJECTS BETWEEN TABS</t>
  </si>
  <si>
    <r>
      <rPr>
        <b/>
        <u/>
        <sz val="13"/>
        <color rgb="FF000000"/>
        <rFont val="Arial"/>
      </rPr>
      <t xml:space="preserve">Cutting &amp; Pasting Rows
</t>
    </r>
    <r>
      <rPr>
        <sz val="13"/>
        <color rgb="FF000000"/>
        <rFont val="Arial"/>
      </rPr>
      <t xml:space="preserve">When you paste a row from one sheet to another, i.e. WIP to Pipeline, WIP to Completed etc please only cut and paste the cells you need using </t>
    </r>
    <r>
      <rPr>
        <b/>
        <u/>
        <sz val="13"/>
        <color rgb="FF000000"/>
        <rFont val="Arial"/>
      </rPr>
      <t>'Paste Values'</t>
    </r>
    <r>
      <rPr>
        <sz val="13"/>
        <color rgb="FF000000"/>
        <rFont val="Arial"/>
      </rPr>
      <t xml:space="preserve">. This would usually be the following:
</t>
    </r>
    <r>
      <rPr>
        <b/>
        <sz val="13"/>
        <color rgb="FF000000"/>
        <rFont val="Arial"/>
      </rPr>
      <t>New Resource Request to Pipeline</t>
    </r>
    <r>
      <rPr>
        <sz val="13"/>
        <color rgb="FF000000"/>
        <rFont val="Arial"/>
      </rPr>
      <t xml:space="preserve">: Cells A to AI
</t>
    </r>
    <r>
      <rPr>
        <b/>
        <sz val="13"/>
        <color rgb="FF000000"/>
        <rFont val="Arial"/>
      </rPr>
      <t>Pipeline to WIP</t>
    </r>
    <r>
      <rPr>
        <sz val="13"/>
        <color rgb="FF000000"/>
        <rFont val="Arial"/>
      </rPr>
      <t xml:space="preserve">: Cells A to AI
</t>
    </r>
    <r>
      <rPr>
        <b/>
        <sz val="13"/>
        <color rgb="FF000000"/>
        <rFont val="Arial"/>
      </rPr>
      <t>WIP to Pipeline</t>
    </r>
    <r>
      <rPr>
        <sz val="13"/>
        <color rgb="FF000000"/>
        <rFont val="Arial"/>
      </rPr>
      <t xml:space="preserve">: Cells A to AI
</t>
    </r>
    <r>
      <rPr>
        <b/>
        <sz val="13"/>
        <color rgb="FF000000"/>
        <rFont val="Arial"/>
      </rPr>
      <t>WIP to Completed</t>
    </r>
    <r>
      <rPr>
        <sz val="13"/>
        <color rgb="FF000000"/>
        <rFont val="Arial"/>
      </rPr>
      <t xml:space="preserve">: Cells A to AQ - then manually complete the additional columns
Any rows pasted into the </t>
    </r>
    <r>
      <rPr>
        <b/>
        <sz val="13"/>
        <color rgb="FF000000"/>
        <rFont val="Arial"/>
      </rPr>
      <t>Cancelled</t>
    </r>
    <r>
      <rPr>
        <sz val="13"/>
        <color rgb="FF000000"/>
        <rFont val="Arial"/>
      </rPr>
      <t xml:space="preserve"> sheet should only include  Cells A to AQ
Any rows pasted into the </t>
    </r>
    <r>
      <rPr>
        <b/>
        <sz val="13"/>
        <color rgb="FF000000"/>
        <rFont val="Arial"/>
      </rPr>
      <t>Removed from Pipeline</t>
    </r>
    <r>
      <rPr>
        <sz val="13"/>
        <color rgb="FF000000"/>
        <rFont val="Arial"/>
      </rPr>
      <t xml:space="preserve"> sheet should be Cells A to AI
</t>
    </r>
    <r>
      <rPr>
        <b/>
        <u/>
        <sz val="13"/>
        <color rgb="FF000000"/>
        <rFont val="Arial"/>
      </rPr>
      <t xml:space="preserve">Sense Checking the Information
</t>
    </r>
    <r>
      <rPr>
        <sz val="13"/>
        <color rgb="FF000000"/>
        <rFont val="Arial"/>
      </rPr>
      <t xml:space="preserve">When you have pasted the appropriate cells check that it looks right. The formatting is the same across </t>
    </r>
    <r>
      <rPr>
        <b/>
        <sz val="13"/>
        <color rgb="FF000000"/>
        <rFont val="Arial"/>
      </rPr>
      <t>all tabs</t>
    </r>
    <r>
      <rPr>
        <sz val="13"/>
        <color rgb="FF000000"/>
        <rFont val="Arial"/>
      </rPr>
      <t xml:space="preserve">, therefore you would easily identify it didn't match the other cells.
</t>
    </r>
    <r>
      <rPr>
        <b/>
        <u/>
        <sz val="13"/>
        <color rgb="FF000000"/>
        <rFont val="Arial"/>
      </rPr>
      <t xml:space="preserve">Deleting Rows (when you have successfully pasted into another sheet)
</t>
    </r>
    <r>
      <rPr>
        <sz val="13"/>
        <color rgb="FF000000"/>
        <rFont val="Arial"/>
      </rPr>
      <t xml:space="preserve">You can delete rows by selecting only the column cells as mentioned above; right-click; choose delete, and delete table rows.
</t>
    </r>
    <r>
      <rPr>
        <b/>
        <u/>
        <sz val="13"/>
        <color rgb="FF000000"/>
        <rFont val="Arial"/>
      </rPr>
      <t xml:space="preserve">Exit when not using the Workplan
</t>
    </r>
    <r>
      <rPr>
        <sz val="13"/>
        <color rgb="FF000000"/>
        <rFont val="Arial"/>
      </rPr>
      <t xml:space="preserve">Finally, as a reminder, </t>
    </r>
    <r>
      <rPr>
        <b/>
        <sz val="13"/>
        <color rgb="FF000000"/>
        <rFont val="Arial"/>
      </rPr>
      <t>please close the workbook down when you are not using it for extended periods of time</t>
    </r>
    <r>
      <rPr>
        <sz val="13"/>
        <color rgb="FF000000"/>
        <rFont val="Arial"/>
      </rPr>
      <t xml:space="preserve">.  This will limit the chance of potential crashes and data corruption.
Contact me for advice / support if you have found or made an error that you are unable to resolve.
</t>
    </r>
  </si>
  <si>
    <t>General Guidance</t>
  </si>
  <si>
    <t>When moving a project back into the pipeline, please ensure all dates are pushed back accordingly and reflected as accurately as possible</t>
  </si>
  <si>
    <t xml:space="preserve">When moving a project back into the pipeline and removing your name from it, please ensure that the notes section is completely up to date detailing the last action that was undertook </t>
  </si>
  <si>
    <t>We should be managing work allocations to our capacity - you can only fit a pint in a pint pot and there is no point in pretending otherwise.  We should not be planning to go over-capacity.</t>
  </si>
  <si>
    <t>We should push back with clients who want work delivering before we have capacity to do it and check that the deadlines are real.  Experience suggests 8 out of 10 clients accept a later date.</t>
  </si>
  <si>
    <t>If deadlines are real and we don't have sufficient capacity to delivery in time it should be referred to the Procurement Managers meeting to find another solution.</t>
  </si>
  <si>
    <t>Urgent work should be fit in to the schedule as soon as possible - if as soon as possible does not deliver in time - see line above.</t>
  </si>
  <si>
    <t xml:space="preserve">Projects and clients need to be managed through the pipeline to ensure that the requirement is still required for the dates previously given.  </t>
  </si>
  <si>
    <t>Clients must commit to an estimated value and date for when a contract is required - or we cannot manage that project through our pipeline - it will just sit there.</t>
  </si>
  <si>
    <t>New procurements are not to be entered into the pipeline without those 3 fundamental pieces of information - a title, a value and a contract start date.</t>
  </si>
  <si>
    <t>As of 09/11/20 any project &gt;£1M will be defined as strategic.  Any project &lt;£1M will be defined as Operational.  However in exceptional circumstances where a project worth less than £1M is deemed to have a significant impact on the strategic on the delivery of corporate ojectives, this project may be escalated to strategic.</t>
  </si>
  <si>
    <t>Delivery Lead - needs to be the name of somebody who works in delivery who is leading or part of the project team.  If there isn't anyone please enter N/A.</t>
  </si>
  <si>
    <t>Timetable in pipeline tab should reflect what the client wants rather than what we can deliver.</t>
  </si>
  <si>
    <t>If a project is showing in the capacity planner as being worked upon now it should also be showing in WIP.</t>
  </si>
  <si>
    <t>Once projects are allocated to you, you need to start managing them through the pipeline -so keeping in touch with client leads and ammending in the pipeline if things change.</t>
  </si>
  <si>
    <t>No project in the pipeline should have a name allocated against it unless it shows that the project is consuming capacity in the capacity planner.</t>
  </si>
  <si>
    <t>Weekly Pipeline Review</t>
  </si>
  <si>
    <t xml:space="preserve">1.  Work already in the pipeline should be allocated first.  </t>
  </si>
  <si>
    <t>2.  Make sure pipeline is sorted by Move to WIP date.</t>
  </si>
  <si>
    <t xml:space="preserve">3.  All projects with a Move to WIP date up to one month from today's date as a minimum should have a procurement lead allocated to them.  </t>
  </si>
  <si>
    <t>4.  If there is insufficient capacity to start projects when requested for, they should be planned in for when capacity is available and the client notified.  If the client cannot wait for resources to become available decisions will need to make about which other projects have to be paused to fit the urgent requirement in.  This decision should be escalated.</t>
  </si>
  <si>
    <t>5.  Determine who has capacity to pick up the next project that needs allocating and put their initials in the lead column.  Enter the project into their capacity planner.</t>
  </si>
  <si>
    <t>6.  Allocations should be made firstly based on who has capacity at the time needed and secondly trying to fit in with category responsibilities.</t>
  </si>
  <si>
    <t>7.  Look at new requests for procurement support, double-check they are not already in the pipeline but if not add them in.</t>
  </si>
  <si>
    <t>8.  If 3 key pieces of information are not available go back to the requestor to obtain i.e. title, value and contract start date.</t>
  </si>
  <si>
    <t>9.  Once key information is received enter a planned timetable based on the required contract start date and working back one month per stage.  If that means that the move to WIP date has already passed the client has not left enough time for the procurement.  In this case the timetable should be based on a Move to WIP 1 week after the date we were notified and each stage is plus one month from there.  Feedback to this effect should be provided to the requestor.</t>
  </si>
  <si>
    <t>10.  Repeat steps 4 and 5.</t>
  </si>
  <si>
    <t>11.  Reply to the requester to say who has been allocated the project and copy them in so that they have the details of the project provided.  Also include when they are likely to be able to pick up the project and copy our line management report in if applicable.</t>
  </si>
  <si>
    <t>All columns with a white header are used for reporting in the public domain</t>
  </si>
  <si>
    <t>Updating columns for reporting purposes in Completed</t>
  </si>
  <si>
    <r>
      <rPr>
        <b/>
        <sz val="12"/>
        <color theme="1"/>
        <rFont val="Arial"/>
        <family val="2"/>
      </rPr>
      <t>Social Value commitments secured as a % of addressable spend</t>
    </r>
    <r>
      <rPr>
        <sz val="12"/>
        <color theme="1"/>
        <rFont val="Arial"/>
        <family val="2"/>
      </rPr>
      <t xml:space="preserve"> needs to be a % value or blank if N/A as before SVP</t>
    </r>
  </si>
  <si>
    <r>
      <rPr>
        <b/>
        <sz val="12"/>
        <color theme="1"/>
        <rFont val="Arial"/>
        <family val="2"/>
      </rPr>
      <t>On-Time RAG</t>
    </r>
    <r>
      <rPr>
        <sz val="12"/>
        <color theme="1"/>
        <rFont val="Arial"/>
        <family val="2"/>
      </rPr>
      <t xml:space="preserve"> column AW is to manually updated Green, 0 - 10 days late or Red &gt;10 days late</t>
    </r>
  </si>
  <si>
    <r>
      <rPr>
        <b/>
        <sz val="12"/>
        <color theme="1"/>
        <rFont val="Arial"/>
        <family val="2"/>
      </rPr>
      <t>Savings %</t>
    </r>
    <r>
      <rPr>
        <sz val="12"/>
        <color theme="1"/>
        <rFont val="Arial"/>
        <family val="2"/>
      </rPr>
      <t xml:space="preserve"> - drag the formula down</t>
    </r>
  </si>
  <si>
    <r>
      <t>Procurement lead time allowed</t>
    </r>
    <r>
      <rPr>
        <sz val="12"/>
        <color theme="1"/>
        <rFont val="Arial"/>
        <family val="2"/>
      </rPr>
      <t>- drag the formula down</t>
    </r>
  </si>
  <si>
    <r>
      <rPr>
        <b/>
        <sz val="12"/>
        <color theme="1"/>
        <rFont val="Arial"/>
        <family val="2"/>
      </rPr>
      <t>Number of Days Late -</t>
    </r>
    <r>
      <rPr>
        <sz val="12"/>
        <color theme="1"/>
        <rFont val="Arial"/>
        <family val="2"/>
      </rPr>
      <t xml:space="preserve"> drag the formula down</t>
    </r>
  </si>
  <si>
    <r>
      <rPr>
        <b/>
        <sz val="12"/>
        <color theme="1"/>
        <rFont val="Arial"/>
        <family val="2"/>
      </rPr>
      <t xml:space="preserve">Time Procurement Process Taken </t>
    </r>
    <r>
      <rPr>
        <sz val="12"/>
        <color theme="1"/>
        <rFont val="Arial"/>
        <family val="2"/>
      </rPr>
      <t>-  drag the formula down</t>
    </r>
  </si>
  <si>
    <r>
      <rPr>
        <b/>
        <sz val="12"/>
        <color theme="1"/>
        <rFont val="Arial"/>
        <family val="2"/>
      </rPr>
      <t>Non-Cashable Savings</t>
    </r>
    <r>
      <rPr>
        <sz val="12"/>
        <color theme="1"/>
        <rFont val="Arial"/>
        <family val="2"/>
      </rPr>
      <t xml:space="preserve"> - drag the formula down</t>
    </r>
  </si>
  <si>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</si>
  <si>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</si>
  <si>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</si>
  <si>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</si>
  <si>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</si>
  <si>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</si>
  <si>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</si>
  <si>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</si>
  <si>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</si>
  <si>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</si>
  <si>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</si>
  <si>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</si>
  <si>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</si>
  <si>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</si>
  <si>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</si>
  <si>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</si>
  <si>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</si>
  <si>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</si>
  <si>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</si>
  <si>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</si>
  <si>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</si>
  <si>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</si>
  <si>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</si>
  <si>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</si>
  <si>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</si>
  <si>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</si>
  <si>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</si>
  <si>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</si>
  <si>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</si>
  <si>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</si>
  <si>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</si>
  <si>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</si>
  <si>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</si>
  <si>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</si>
  <si>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</si>
  <si>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</si>
  <si>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</si>
  <si>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</si>
  <si>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</si>
  <si>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</si>
  <si>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</si>
  <si>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</si>
  <si>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</si>
  <si>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</si>
  <si>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</si>
  <si>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</si>
  <si>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</si>
  <si>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</si>
  <si>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</si>
  <si>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</si>
  <si>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</si>
  <si>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</si>
  <si>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</si>
  <si>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</si>
  <si>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</si>
  <si>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</si>
  <si>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</si>
  <si>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</si>
  <si>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</si>
  <si>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</si>
  <si>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</si>
  <si>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</si>
  <si>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</si>
  <si>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</si>
  <si>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</si>
  <si>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</si>
  <si>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</si>
  <si>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</si>
  <si>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</si>
  <si>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</si>
  <si>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</si>
  <si>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</si>
  <si>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</si>
  <si>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</si>
  <si>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</si>
  <si>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</si>
  <si>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</si>
  <si>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</si>
  <si>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</si>
  <si>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</si>
  <si>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</si>
  <si>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</si>
  <si>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</si>
  <si>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</si>
  <si>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</si>
  <si>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</si>
  <si>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</si>
  <si>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</si>
  <si>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</si>
  <si>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</si>
  <si>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</si>
  <si>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</si>
  <si>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</si>
  <si>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</si>
  <si>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</si>
  <si>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</si>
  <si>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</si>
  <si>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</si>
  <si>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</si>
  <si>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</si>
  <si>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</si>
  <si>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</si>
  <si>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</si>
  <si>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</si>
  <si>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</si>
  <si>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</si>
  <si>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</si>
  <si>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</si>
  <si>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</si>
  <si>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</si>
  <si>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</si>
  <si>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</si>
  <si>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</si>
  <si>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</si>
  <si>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</si>
  <si>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</si>
  <si>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</si>
  <si>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</si>
  <si>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</si>
  <si>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</si>
  <si>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</si>
  <si>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</si>
  <si>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</si>
  <si>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</si>
  <si>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</si>
  <si>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</si>
  <si>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</si>
  <si>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</si>
  <si>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</si>
  <si>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</si>
  <si>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</si>
  <si>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</si>
  <si>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</si>
  <si>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</si>
  <si>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</si>
  <si>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</si>
  <si>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</si>
  <si>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</si>
  <si>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</si>
  <si>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</si>
  <si>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</si>
  <si>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</si>
  <si>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</si>
  <si>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</si>
  <si>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</si>
  <si>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</si>
  <si>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</si>
  <si>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</si>
  <si>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</si>
  <si>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</si>
  <si>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</si>
  <si>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</si>
  <si>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</si>
  <si>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</si>
  <si>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</si>
  <si>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</si>
  <si>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 xml:space="preserve">Bus Reform Control Centre </t>
  </si>
  <si>
    <t>Home Energy Collective Buying Scheme - Phase 2</t>
  </si>
  <si>
    <t>Accessibility Design Reference Group (ADRG)</t>
  </si>
  <si>
    <t>West Yorkshire Music Network 2</t>
  </si>
  <si>
    <t>Policy Explorer Tool</t>
  </si>
  <si>
    <t xml:space="preserve">Otley Bus Station - improvement works </t>
  </si>
  <si>
    <t>Langthwaite Enterprise Zone - Phase 2 D&amp;B Contractor</t>
  </si>
  <si>
    <t>West Yorkshire Car Club</t>
  </si>
  <si>
    <t>SEND Bike Maintenance</t>
  </si>
  <si>
    <t>Automatic Doors: Maintenance, Repair and Replacement</t>
  </si>
  <si>
    <t>Leeds Bus Station Roof - Works</t>
  </si>
  <si>
    <t xml:space="preserve">Advertising and Sponsorship Contract </t>
  </si>
  <si>
    <t>Development of a Regional Planning Policy Document (Spatial Development Strategy) for West Yorkshire</t>
  </si>
  <si>
    <t>Bus Depot - Electrical Vehicle Infrastructure Upgrades</t>
  </si>
  <si>
    <t>Food and Drinks Vending Provision</t>
  </si>
  <si>
    <t>HDBS Delivery Stage NEC Project Manager &amp; NEC Supervisor</t>
  </si>
  <si>
    <t>Evaluation of the Warm Homes Wave 3</t>
  </si>
  <si>
    <t>Third Party Land to store the new fleet</t>
  </si>
  <si>
    <t xml:space="preserve">​Service Design and Implementation Budget: Customer Workstream </t>
  </si>
  <si>
    <t>Access Bus Re-tender</t>
  </si>
  <si>
    <t>Transport Accessibility Tool</t>
  </si>
  <si>
    <t>Corporate telephony &amp; call centre software</t>
  </si>
  <si>
    <t>Supply &amp; support for network infrastructure</t>
  </si>
  <si>
    <t>CoSA Transition Consultancy</t>
  </si>
  <si>
    <t>Provision of Support and Maintenance of Real Time Displays</t>
  </si>
  <si>
    <t xml:space="preserve">Beauhurst </t>
  </si>
  <si>
    <t>CiAnywhere contract renewal (2026-2028)</t>
  </si>
  <si>
    <t>Additional consultancy to support configuration in from the Finance Health Check</t>
  </si>
  <si>
    <t>Highway Congestion Data</t>
  </si>
  <si>
    <t>Delivery of Apprenticeship Levy Transfer Service</t>
  </si>
  <si>
    <t>Cycle to Work Scheme</t>
  </si>
  <si>
    <t>Travel Diary Survey for West Yorkshire</t>
  </si>
  <si>
    <t xml:space="preserve">West Yorkshire Annual Business Survey </t>
  </si>
  <si>
    <t>Electric Car Sacrifice Scheme</t>
  </si>
  <si>
    <t>Temporary Staffing and Hard to Fill Recruitment Vacancies</t>
  </si>
  <si>
    <t>Sector Focused procurement</t>
  </si>
  <si>
    <t xml:space="preserve">West Yorkshire Supply Chain Programme </t>
  </si>
  <si>
    <t>Home Energy West Yorkshire low interest loan (phase 2)</t>
  </si>
  <si>
    <t>CityConnect Programme Evaluation</t>
  </si>
  <si>
    <t>The Careers and Enterprise Grant</t>
  </si>
  <si>
    <t>Home Energy West Yorkshire - strategic marketing campaign</t>
  </si>
  <si>
    <t>Smartcard Production 2025</t>
  </si>
  <si>
    <t>Place Based Budget Pilot Project</t>
  </si>
  <si>
    <t>Aspiring Pathways Project</t>
  </si>
  <si>
    <t>Fair Work Charter Employer engagement</t>
  </si>
  <si>
    <t>VAT Professional Services</t>
  </si>
  <si>
    <t>You Can Make it Here 2 Programme Evaluation</t>
  </si>
  <si>
    <t>Title</t>
  </si>
  <si>
    <t>Description</t>
  </si>
  <si>
    <t xml:space="preserve">Value </t>
  </si>
  <si>
    <t>Category</t>
  </si>
  <si>
    <t>Service</t>
  </si>
  <si>
    <t>Directorate</t>
  </si>
  <si>
    <t>Transport Capital Programme</t>
  </si>
  <si>
    <t>N/A</t>
  </si>
  <si>
    <t>Digital &amp; Technology</t>
  </si>
  <si>
    <t>Marketing &amp; Campaigns</t>
  </si>
  <si>
    <t>Strategy, Comms. &amp; Intelligence</t>
  </si>
  <si>
    <t>HR</t>
  </si>
  <si>
    <t>Corporate Centre </t>
  </si>
  <si>
    <t>Place &amp; Environment Policy</t>
  </si>
  <si>
    <t>Policing, Environment &amp; Place </t>
  </si>
  <si>
    <t>Research &amp; Intelligence</t>
  </si>
  <si>
    <t>Strategy, Comms &amp; Intelligence </t>
  </si>
  <si>
    <t>New Contract Reference</t>
  </si>
  <si>
    <t>Value Range
(Hide in Reports)</t>
  </si>
  <si>
    <t>PLANNED 
Advert Dispatch Date</t>
  </si>
  <si>
    <t>PLANNED 
Tender Return Date</t>
  </si>
  <si>
    <t xml:space="preserve">PLANNED 
Award Date </t>
  </si>
  <si>
    <t>PLANNED 
Contract Start</t>
  </si>
  <si>
    <t>Combined Authority Technology Strategy Assurance Partner</t>
  </si>
  <si>
    <t>To provide external assurance and ad hoc advice during the implementaiton of the Future Technology Strategy</t>
  </si>
  <si>
    <t>n/a</t>
  </si>
  <si>
    <t>TBC</t>
  </si>
  <si>
    <t>ICT</t>
  </si>
  <si>
    <t xml:space="preserve">Support Services for Regional Domestic Retrofit Programme </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</si>
  <si>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</si>
  <si>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Services</t>
  </si>
  <si>
    <t>Policing, Environment &amp; Place</t>
  </si>
  <si>
    <t>West Yorkshire Prospectus - Health Tech Inward Investment</t>
  </si>
  <si>
    <t>Create a regional prospectus to showcase West Yorkshire’s sector strengths, investment opportunities, workforce pipeline, support services, and available incentives. This will be distributed to investors at delegations, events and used in pitches.</t>
  </si>
  <si>
    <t>Trade &amp; Investment </t>
  </si>
  <si>
    <t>Inclusive Economy, Skills &amp; Culture</t>
  </si>
  <si>
    <t>Revolving Fund – Fund Manager Procurement</t>
  </si>
  <si>
    <t xml:space="preserve">Procurement activity to appoint a Fund Manager for the new revolving fund. </t>
  </si>
  <si>
    <t>Professional Services</t>
  </si>
  <si>
    <t>Commercial Development &amp; Investment</t>
  </si>
  <si>
    <t>Finance &amp; Commercial Services</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</si>
  <si>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</si>
  <si>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</si>
  <si>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</si>
  <si>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CA64779 / CA1254</t>
  </si>
  <si>
    <t>Built Environment</t>
  </si>
  <si>
    <t>Transport Implementation</t>
  </si>
  <si>
    <t>Regeneration</t>
  </si>
  <si>
    <t>Urban Traffic Management Control Monitoring and Evaluation</t>
  </si>
  <si>
    <t>Consultant for monitoring and evaluation of existing traffic management control programme.</t>
  </si>
  <si>
    <t>Transport Policy</t>
  </si>
  <si>
    <t>M&amp;E Services Contract</t>
  </si>
  <si>
    <t>CA51855</t>
  </si>
  <si>
    <t>Facilities Management</t>
  </si>
  <si>
    <t>Facilities &amp; Assets</t>
  </si>
  <si>
    <t>Transport Services</t>
  </si>
  <si>
    <t>SEN Taxis Annual DPS Call-off (2026)</t>
  </si>
  <si>
    <t>Annual procurement of SEN taxi provision in Wakefield (1 year contracts) DPS Ref 64800.</t>
  </si>
  <si>
    <t>Transport</t>
  </si>
  <si>
    <t>Mobility Services</t>
  </si>
  <si>
    <t>Bus Reform</t>
  </si>
  <si>
    <t>Bus Franchising - Round 2 - Tier A</t>
  </si>
  <si>
    <t>Procurement of Franchised Bus Services in West Yorkshire - Tier A  (3 Lots) . Service details, value and procurement process remain subject to finalisation prior to procurement commencement.</t>
  </si>
  <si>
    <t>Bus Franchising - Round 2 - Tier B</t>
  </si>
  <si>
    <t>Procurement of Franchised Bus Services in West Yorkshire - Tier B  (4 Lots) . Service details, value and procurement process remain subject to finalisation prior to procurement commencement.</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</si>
  <si>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</si>
  <si>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</si>
  <si>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Fleet</t>
  </si>
  <si>
    <t>Bus Franchising - Round 2 - Tier C</t>
  </si>
  <si>
    <t>Procurement of Franchised Bus Services in West Yorkshire - Tier C  (72 Lots) . Service details, value and procurement process remain subject to finalisation prior to procurement commencement.</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</si>
  <si>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</si>
  <si>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</si>
  <si>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NA</t>
  </si>
  <si>
    <t>Vehicles for Bus Franchising - Round Three</t>
  </si>
  <si>
    <t>Procurement of  buses for bus reform - round three</t>
  </si>
  <si>
    <t>Weaver branded uniform for operators of the WY Bus Network</t>
  </si>
  <si>
    <t>Weaver branded uniform for operators of the WY Bus Network - all bus stations, drivers, potentionally security staff</t>
  </si>
  <si>
    <t>Large Scale RAP - ES5 and Business Case support</t>
  </si>
  <si>
    <t>To start in Jan 2026, please add to pipeline. We would like to request procurement support for ES5 and Economic / Financial business case for Large Scale Rail Accessibility Package (RAP) at Guiseley station.</t>
  </si>
  <si>
    <t>Tendered Bus Services Expiring September 2026</t>
  </si>
  <si>
    <t>Various tendered bus services requiring extension and/or re-tender. See comments before allocation.</t>
  </si>
  <si>
    <t>Payment provider</t>
  </si>
  <si>
    <t>Card payment provider</t>
  </si>
  <si>
    <t>Passenger Experience</t>
  </si>
  <si>
    <t xml:space="preserve">Mass Transit - Land &amp; Property Partner 2 (LPP2) Contract </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</si>
  <si>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</si>
  <si>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Mass Transit </t>
  </si>
  <si>
    <t>Environmental Partner to support the ongoing Mass Transit Programme</t>
  </si>
  <si>
    <t>Mass Transit</t>
  </si>
  <si>
    <t>Re-procurement of Access Bus services</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</si>
  <si>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</si>
  <si>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</si>
  <si>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 xml:space="preserve">Third Party Land - Temporary Charging </t>
  </si>
  <si>
    <t xml:space="preserve">Temporary Charging Solution for 193 EV Buses </t>
  </si>
  <si>
    <t>Annual Conversation 2026 - Evaluation of Transport FS</t>
  </si>
  <si>
    <t>Progress plus evaluation for the Annual Conversation, covering multiple schemes grouped together.</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</si>
  <si>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</si>
  <si>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</si>
  <si>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</si>
  <si>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Electricity Supply</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</si>
  <si>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</si>
  <si>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</si>
  <si>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</si>
  <si>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Mass Transit Planning Consultancy</t>
  </si>
  <si>
    <t>Planning support for Mass Transit early works</t>
  </si>
  <si>
    <t>LBAP Rail Station - Ground Investigation, Detailed Design, FBC &amp; Planning Applications</t>
  </si>
  <si>
    <t>Consultancy required to complete the initial package of ground investigations, Detailed Design, completion of the FBC &amp; all planning applications.</t>
  </si>
  <si>
    <t>Civils</t>
  </si>
  <si>
    <t>Property Services Cleaning, Customer Care and Posting of Bus Timetables</t>
  </si>
  <si>
    <t>CA1226</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</si>
  <si>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</si>
  <si>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</si>
  <si>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</si>
  <si>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Policing &amp; Crime</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</si>
  <si>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</si>
  <si>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</si>
  <si>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</si>
  <si>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</si>
  <si>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</si>
  <si>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</si>
  <si>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Insurance Brokerage Services</t>
  </si>
  <si>
    <t>Insurance brokerage services for the Combined Authority</t>
  </si>
  <si>
    <t>Legal &amp; Governance</t>
  </si>
  <si>
    <t>Restorative Justice Service In West Yorkshire</t>
  </si>
  <si>
    <t>To provide a West Yorkshire wide victim-focused Restorative Justice service that empowers victims of crime by giving them the opportunity to communicate with the person responsible.</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</si>
  <si>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</si>
  <si>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</si>
  <si>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</si>
  <si>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</si>
  <si>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</si>
  <si>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</si>
  <si>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</si>
  <si>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</si>
  <si>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</si>
  <si>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</si>
  <si>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</si>
  <si>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</si>
  <si>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</si>
  <si>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</si>
  <si>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Finance</t>
  </si>
  <si>
    <t>FE Course Providers for Adult Education Budget (DPS Stage 1)</t>
  </si>
  <si>
    <t>CA1310</t>
  </si>
  <si>
    <t>Employment &amp; Skills</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</si>
  <si>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</si>
  <si>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</si>
  <si>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</si>
  <si>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</si>
  <si>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Home Energy West Yorkshire</t>
  </si>
  <si>
    <t>Real Time Information System</t>
  </si>
  <si>
    <t xml:space="preserve"> Provision of an Advanced Yorkshire &amp; Humber Real Time Information System and associated services to the Combined Authority (the Services)</t>
  </si>
  <si>
    <t>PROJECT CA1429</t>
  </si>
  <si>
    <t>Digital &amp; Technology Services</t>
  </si>
  <si>
    <t>TCF Monitoring - AI mode Counter Procurement</t>
  </si>
  <si>
    <t>Supply and install 30 AI traffic counters across the five districts of West Yorkshire, with 5 years maintenance and support. Further counter may be procured within the 5 year period where required.</t>
  </si>
  <si>
    <t xml:space="preserve">Depot refurbishment works </t>
  </si>
  <si>
    <t xml:space="preserve">Requirement for refurbishment works to depots acquired, or to be acquired by the CA for Bus Franchising. </t>
  </si>
  <si>
    <t>Building</t>
  </si>
  <si>
    <t>Lot 1 Crew Rooms Procurement</t>
  </si>
  <si>
    <t>Fit out of 3 units for Crew rooms in Huddersfield Bus Station, Dewsbury Bus Station and the Headrow. Currently we are exploring the possibility of a three quote for the Headrow and using Willmott Dixon for Dewsbury. But we are likely to require going out to tender for Huddersfield.</t>
  </si>
  <si>
    <t>Shared Transport Hubs</t>
  </si>
  <si>
    <t xml:space="preserve">Aggregated project request , may include multiple procurements. The scope of work will include all groundworks, electrical connections and purchase and installation of fixed components provided at the Hub including cycle hangars, branding, digital screens, cycle stands, benches, CCTV, lighting, litter bins, road markings, signage, bike repair equipment. The EV chargepoints will be procured using the West Yorkshire Electric Vehicle Infrastructure procurement framework, established by WYCA.  Shared e-bikes and e-cargo bikes – WYCA will procure an operator (or consortium) to supply the shared e-bikes and e-cargo bikes, bike share App and the back-end systems, and will be responsible for the day-to-day operations and maintenance of the service. Separate operators may be procured for the two districts: Leeds and Calderdale to enable potential local community participation. The contract will be for a minimum of 5 years, with a potential for extension. This contract will require financial support from WYCA, both for the capital costs as well as ongoing maintenance costs. </t>
  </si>
  <si>
    <t>Wakefield Bus Station day one refurb</t>
  </si>
  <si>
    <t>Refurb, improvement and maintenance type works including roof repairs, toilet refurbs, masonary work and heating and ventilation works</t>
  </si>
  <si>
    <t>Security Operations Centre (SOC) Extension</t>
  </si>
  <si>
    <t>Contract Extension</t>
  </si>
  <si>
    <t>CL01 Cloud Infrastrcture -SOC</t>
  </si>
  <si>
    <t>Legal Consultant for Housing &amp; Regeneration Programmes</t>
  </si>
  <si>
    <t>To procure Legal advice for Housing / Regeneration programmes.</t>
  </si>
  <si>
    <t>Mass Transit Delivery Packages</t>
  </si>
  <si>
    <t>Mass Transit Construction</t>
  </si>
  <si>
    <t>ACTUAL 
Advert Dispatch Date</t>
  </si>
  <si>
    <t>ACTUAL 
Tender Return Date</t>
  </si>
  <si>
    <t>ACTUAL 
Award Date</t>
  </si>
  <si>
    <t>ACTUAL 
Contract Start</t>
  </si>
  <si>
    <t>Communities, Consultation &amp; Engagement Framework</t>
  </si>
  <si>
    <t>Looking to set up a framework agreement to help us commission support with C&amp;E activities inc analysis and reporting</t>
  </si>
  <si>
    <t xml:space="preserve">	
100108419</t>
  </si>
  <si>
    <t>Appoint an 'independent competent person' (ICP) to help devise a written scheme of verification for the Mass Transit system in compliance with statutory requirements</t>
  </si>
  <si>
    <t>Wakefield Bus Depot</t>
  </si>
  <si>
    <t>Procurement strategy for design and build, and possibly own, operate and transfer</t>
  </si>
  <si>
    <t>Transport Policy </t>
  </si>
  <si>
    <t>Transport Technical Professional Services</t>
  </si>
  <si>
    <t>A multi-lot framework to deliver strategic development support for transport and associated programmes</t>
  </si>
  <si>
    <t xml:space="preserve">Connect to Work Programme (Work and Health) </t>
  </si>
  <si>
    <t>A programme to support people who have health conditions or disabilities, into work.</t>
  </si>
  <si>
    <t>Learning &amp; Development</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</si>
  <si>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</si>
  <si>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</si>
  <si>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</si>
  <si>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</si>
  <si>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E-Learning modules</t>
  </si>
  <si>
    <t>Marketing &amp; Communications Framework (re-tender)</t>
  </si>
  <si>
    <t>Provision of Marketing and Communications Services</t>
  </si>
  <si>
    <t>56970 - Previous</t>
  </si>
  <si>
    <t>Communications</t>
  </si>
  <si>
    <t>CiA Consultancy from Lanluas</t>
  </si>
  <si>
    <t>Call off consultancy for CiAnywhere from Lanluas.  This replaces AMS consultancy from TechnologyOne.</t>
  </si>
  <si>
    <t>87107 (Application Managed)</t>
  </si>
  <si>
    <t xml:space="preserve">Provision of E-Learning and Learning Management System
</t>
  </si>
  <si>
    <t>E-Learning suite and learning management system (LMS)</t>
  </si>
  <si>
    <t xml:space="preserve">HR </t>
  </si>
  <si>
    <t xml:space="preserve">The West Yorkshire Combined Authority wishes to procure access to data to enhance its understanding of the business investment, growth and innovation landscape in the region.
The data will be used to understand the scale and type of investment in businesses across West Yorkshire. This data will be reported to a range of audiences including Combined Authority committees, central government and local authorities. The company level data on high growth companies will also be used for both identifying and targeting potential growth companies for business support, as well as supporting bids into central government for funding.
</t>
  </si>
  <si>
    <t>Tbc</t>
  </si>
  <si>
    <t>Stakeholder management system</t>
  </si>
  <si>
    <t>Tractivity system for Stakeholder Management</t>
  </si>
  <si>
    <t>We are coming to the end of option period 1 on 17/08/2025 and we would like to procure this for a further 2 years and use option period 2 (Year 6 and Year 7). I would like to understand our options both commercially and legally. Our current contract value is £635,816 after the last variation. This renewal will cost us 355,079.5</t>
  </si>
  <si>
    <t>Ecological Support for Biodiversity Net Gain</t>
  </si>
  <si>
    <t>Ecological support for BNG delivery, including calling off various tasks such as monitoring reports, spot checks etc.</t>
  </si>
  <si>
    <t>To procure a new software licence following the expiry of the basemap TRACC licence in June 2026.</t>
  </si>
  <si>
    <t>CA49132</t>
  </si>
  <si>
    <t xml:space="preserve">West Yorkshire Careers Hub - and partner to deliver in WY the Hub to 180 + secondary schools, colleges and 6th forms </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</si>
  <si>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</si>
  <si>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</si>
  <si>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Organisation to support with creating, recruiting to, and managing the new Accessibility Design Reference Group (ADRG) for transport projects which the Combined Authority is setting up.</t>
  </si>
  <si>
    <t>Contract Phase Two excluding Kirklees Canopy works</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</si>
  <si>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</si>
  <si>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</si>
  <si>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</si>
  <si>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</si>
  <si>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</si>
  <si>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</si>
  <si>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Partner to support the operation and management of a low interest loan pot for residential efficiency development</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</si>
  <si>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</si>
  <si>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</si>
  <si>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</si>
  <si>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Procurement of Specialist ICT Audit Support</t>
  </si>
  <si>
    <t>ICT audit work to support the annual audit plan and provide the requisite assurances to the business.</t>
  </si>
  <si>
    <t>Internal Audit</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</si>
  <si>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</si>
  <si>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Management of the Apprenticeship Levy Transfer scheme in West Yorkshire by helping large employers transfer up to 50% of their unused levy funds to SME's within the region to create apprenticeship opportunities through a matching service with Training Providers.</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</si>
  <si>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</si>
  <si>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</si>
  <si>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</si>
  <si>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Production and delivery of ENCTS, MCard and Education travel smartcards to ITSO standards</t>
  </si>
  <si>
    <t>Consultancy support for peer network facilitation, executing webinars, employer engagement (consortium)</t>
  </si>
  <si>
    <t>Business Innovation Skills &amp; Culture Policy</t>
  </si>
  <si>
    <t>VAT Consultancy / Professional Services</t>
  </si>
  <si>
    <t>Finance </t>
  </si>
  <si>
    <t>External advice and support to deliver the Place Based Budget Pilot</t>
  </si>
  <si>
    <t>Strategy &amp; Corporate Performance</t>
  </si>
  <si>
    <t xml:space="preserve">The procurement will be for a service provider to deliver a programme of work to support young people in Alternative Provision to learn about work, have experiences of the work place and gain important skills and knowledge to enable them to progress into work. </t>
  </si>
  <si>
    <t>Waste Disposal - Wellington House and Bus Stations</t>
  </si>
  <si>
    <t>Provision of waste management services.</t>
  </si>
  <si>
    <t>Seeking to procure a firm to provide an electric car scheme through salary sacrifice to employees as part of the employee reward offer.</t>
  </si>
  <si>
    <t>D&amp;B contractor for Langthwaite Enterprise Zone Phase 2</t>
  </si>
  <si>
    <t xml:space="preserve">Following the sucessful submission of the BJC we will need a contractor to support with the work to create a control centre this could potentially (depending on location) be fit out or refurbishment. </t>
  </si>
  <si>
    <t>West Yorkshire Combined Authority has procured a contractor to provide a survey of 1,000-1,500 businesses across the West Yorkshire area.</t>
  </si>
  <si>
    <t>110001 (66535)</t>
  </si>
  <si>
    <t>Evaluation services from he evaluation services framework</t>
  </si>
  <si>
    <t>Convene music sector inc orgs, smes, artists, venues, and supply chain to represent sector, provide opportunities for growth and export, link with wider creative industries</t>
  </si>
  <si>
    <t>Halifax Bus Station Sunday School Facade</t>
  </si>
  <si>
    <t>Full measured survey and specialist cost review by a heritage‑experienced Quantity Surveyor to refine the remedial works estimate for the Sunday School Façade</t>
  </si>
  <si>
    <t>Evaluation of the You Can Make it Here programme extension, with a focus on the new schemes in scope</t>
  </si>
  <si>
    <t>Detail Design, TRO support and BC development</t>
  </si>
  <si>
    <t xml:space="preserve">West Yorkshire Combined Authority is looking for a supplier to deliver cycle and bike maintenance training in Special Educational Needs (SEND) schools, Social, Emotional, and Mental Health (SEMH) schools and alternative provision centres across West Yorkshire.   Schools to engage will be identified by West Yorkshire Combined Authority and the Local Authority Partners.   Training workshops should be delivered over 6 hours, ideally delivered as a full or half day session depending on the school's requirements. The supplier should look to deliver sessions in each of the five districts with the option of seeking out and managing a consortium of local delivery partners. The supplier should take a hands-on approach and allow young people to interact with cycle equipment and encourage skill development through the training. We would expect the delivery partner to provide bikes for the sessions and utilise/service school fleets where available.  Sessions would need to be delivered before March 2027 in the 25/26 and 26/27 academic years. </t>
  </si>
  <si>
    <t xml:space="preserve">West Yorkshire and York Car Share Contract for Local Authorities </t>
  </si>
  <si>
    <t>Procurement for Advertising to include on bus, outdoor and shelter advertise aswell as other CA Assets</t>
  </si>
  <si>
    <t>The Combined Authority have appointed a provider for the provision, installation, maintenance and de-installation of snacks and soft drink vending machines at our bus stations/sites.</t>
  </si>
  <si>
    <t>Wakefield Bus Depot – NEC Site Supervisor</t>
  </si>
  <si>
    <t xml:space="preserve">The Project requires an NEC Site Supervisor to manage quality, monitor site progress, and ensure compliance with the project during construction. </t>
  </si>
  <si>
    <t>NEC Project Manager &amp; NEC Supervisor</t>
  </si>
  <si>
    <t>CA80605</t>
  </si>
  <si>
    <t>Bus Franchising Client Side Expert Advice</t>
  </si>
  <si>
    <t xml:space="preserve">With just over a year to go before the first round of franchising, we are looking for call-off support from experienced individual(s) who can offer a critical friend role to the Programme Director and SRO. To secure franchising expertise from individuals who have had direct experience of delivering a bus franchising scheme in the UK. This requires the services from appropriately experienced professionals with extensive experience of client-side bus franchising delivery at a senior level. </t>
  </si>
  <si>
    <t>A three phase programme of works in the customer workstream for Bus Franchising. Phase 1 will be a re evaluation of the workstream through the lens of MVP, Phase 2 will be developing the accepted MVP to a day 1 offer and Phase 3 will be moving the MVP through an agile framework towards an optimal end state solution</t>
  </si>
  <si>
    <t>Mobile Chargers, Portacabins and Remedial work to prepare land</t>
  </si>
  <si>
    <t>We would like to procure a consultant to develop a Policy Explorer Tool that can help the CA rapidly assess a range (and combination of) high level policy / infrastructure interventions at a granular level, to inform the delivery of the Local Transport Plan and the assessment of a range of policy interventions.</t>
  </si>
  <si>
    <t>Consultancy support to develop technical evidence including: Strategic Housing Market Assessment  Strategic Green Belt Review Sustainability Appraisal Habitat Regulations Assessment Health Impact Assessment</t>
  </si>
  <si>
    <t xml:space="preserve">Sector focused training this might include telecoms and rail training as 25/26 is the last year we can extend these contracts, but the sectors will all be based on evidence of need.  Potentially could be all levels, quals/non-reg and delivery models again all based one evidence of need. </t>
  </si>
  <si>
    <t xml:space="preserve">We are looking for a turn key contractor to upgrade bus depots (once they are owned by the CA) to install Electric Vehicle Infrastructure for the new Zero Emission Buses which are due to be rolled out as part of Franchising/Bus Reform. This will involve full design work, upgrades to the grid, installation of infrastructure. </t>
  </si>
  <si>
    <t xml:space="preserve">Bus Reform Depot, Land Surveys and Valuations </t>
  </si>
  <si>
    <t>Professional services to include measured surveys, land surveys, valuations and negotiation support.</t>
  </si>
  <si>
    <t>Arrangements for the WYCA Cycle to Work scheme</t>
  </si>
  <si>
    <t xml:space="preserve">1307 - Current </t>
  </si>
  <si>
    <t>The Travel Diary Survey is to collect detailed, qualitative, and quantitative data on the travel experiences of representative residents of West Yorkshire.</t>
  </si>
  <si>
    <t>Procure a Delivery Partner to design and deliver the West Yorkshire Supply Chain Programme at a cost of £2,000,000, funded through the Integrated Settlement (April 2026–March 2029). The Partner will deliver a comprehensive programme of SME support, including diagnostics, workshops, OEM/Prime engagement, sector specific masterclasses, and a grant fund, to strengthen supply chain resilience, competitiveness, innovation, and diversification across West Yorkshire’s priority sectors.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</si>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</sst>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28" x14ac:knownFonts="1">
    <font>
      <sz val="12"/>
      <color theme="1"/>
      <name val="Arial"/>
      <family val="2"/>
    </font>
    <font>
      <sz val="12"/>
      <color theme="1"/>
      <name val="Arial"/>
      <family val="2"/>
    </font>
    <font>
      <b/>
      <sz val="12"/>
      <color theme="0"/>
      <name val="Arial"/>
      <family val="2"/>
    </font>
    <font>
      <b/>
      <sz val="12"/>
      <color theme="1"/>
      <name val="Arial"/>
      <family val="2"/>
    </font>
    <font>
      <b/>
      <sz val="28"/>
      <color theme="1"/>
      <name val="Arial"/>
      <family val="2"/>
    </font>
    <font>
      <b/>
      <u/>
      <sz val="20"/>
      <color theme="1"/>
      <name val="Arial"/>
      <family val="2"/>
    </font>
    <font>
      <b/>
      <sz val="14"/>
      <color theme="1"/>
      <name val="Arial"/>
      <family val="2"/>
    </font>
    <font>
      <b/>
      <sz val="18"/>
      <color theme="0"/>
      <name val="Arial"/>
      <family val="2"/>
    </font>
    <font>
      <sz val="7"/>
      <name val="Arial"/>
      <family val="2"/>
    </font>
    <font>
      <sz val="14"/>
      <color theme="1"/>
      <name val="Arial"/>
      <family val="2"/>
    </font>
    <font>
      <sz val="8"/>
      <name val="Arial"/>
      <family val="2"/>
    </font>
    <font>
      <sz val="12"/>
      <color rgb="FF444444"/>
      <name val="Arial"/>
      <family val="2"/>
    </font>
    <font>
      <sz val="12"/>
      <color rgb="FF000000"/>
      <name val="Arial"/>
      <family val="2"/>
    </font>
    <font>
      <sz val="12"/>
      <color theme="1" tint="0.34998626667073579"/>
      <name val="Arial"/>
      <family val="2"/>
    </font>
    <font>
      <sz val="13"/>
      <color theme="1"/>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b/>
      <u/>
      <sz val="13"/>
      <color rgb="FF000000"/>
      <name val="Arial"/>
    </font>
    <font>
      <sz val="13"/>
      <color rgb="FF000000"/>
      <name val="Arial"/>
    </font>
    <font>
      <b/>
      <sz val="13"/>
      <color rgb="FF000000"/>
      <name val="Arial"/>
    </font>
    <font>
      <sz val="13"/>
      <color rgb="FF000000"/>
      <name val="Arial"/>
      <family val="2"/>
    </font>
    <font>
      <sz val="14"/>
      <color theme="0"/>
      <name val="Arial"/>
      <family val="2"/>
    </font>
    <font>
      <b/>
      <sz val="14"/>
      <color theme="0"/>
      <name val="Arial"/>
      <family val="2"/>
    </font>
  </fonts>
  <fills count="1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8C2C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2060"/>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s>
  <cellStyleXfs count="5">
    <xf numFmtId="0" fontId="0" fillId="0" borderId="0"/>
    <xf numFmtId="0" fontId="8"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65">
    <xf numFmtId="0" fontId="0" fillId="0" borderId="0" xfId="0"/>
    <xf numFmtId="0" fontId="4" fillId="0" borderId="2" xfId="0" applyFont="1" applyBorder="1" applyAlignment="1">
      <alignment horizontal="left" vertical="center" wrapText="1"/>
    </xf>
    <xf numFmtId="0" fontId="5" fillId="3" borderId="2"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0" borderId="0" xfId="0" applyAlignment="1">
      <alignment horizontal="left" vertical="center" wrapText="1"/>
    </xf>
    <xf numFmtId="0" fontId="5"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6" fillId="5" borderId="5"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2" borderId="3" xfId="0" applyFill="1" applyBorder="1" applyAlignment="1">
      <alignment horizontal="left" vertical="center" wrapText="1"/>
    </xf>
    <xf numFmtId="0" fontId="3" fillId="2" borderId="3" xfId="0" applyFont="1" applyFill="1" applyBorder="1" applyAlignment="1">
      <alignment horizontal="left" vertical="center" wrapText="1"/>
    </xf>
    <xf numFmtId="0" fontId="0" fillId="2"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0" fillId="0" borderId="0" xfId="0" applyAlignment="1">
      <alignment wrapText="1"/>
    </xf>
    <xf numFmtId="0" fontId="12" fillId="0" borderId="10" xfId="0" applyFont="1" applyBorder="1" applyAlignment="1">
      <alignment horizontal="left" vertical="top" wrapText="1"/>
    </xf>
    <xf numFmtId="0" fontId="18" fillId="9" borderId="22" xfId="0" applyFont="1" applyFill="1" applyBorder="1" applyAlignment="1">
      <alignment horizontal="center" vertical="center"/>
    </xf>
    <xf numFmtId="0" fontId="0" fillId="6" borderId="0" xfId="0" applyFill="1" applyAlignment="1">
      <alignment horizontal="center" vertical="center" wrapText="1"/>
    </xf>
    <xf numFmtId="0" fontId="0" fillId="6" borderId="0" xfId="0" applyFill="1" applyAlignment="1">
      <alignment horizontal="left" vertical="center" wrapText="1"/>
    </xf>
    <xf numFmtId="0" fontId="7" fillId="7" borderId="6" xfId="0" applyFont="1" applyFill="1" applyBorder="1" applyAlignment="1">
      <alignment horizontal="left" vertical="top" wrapText="1"/>
    </xf>
    <xf numFmtId="0" fontId="7" fillId="7" borderId="6" xfId="0" applyFont="1" applyFill="1" applyBorder="1" applyAlignment="1">
      <alignment horizontal="center" vertical="center" wrapText="1"/>
    </xf>
    <xf numFmtId="0" fontId="1" fillId="6" borderId="0" xfId="0" applyFont="1" applyFill="1" applyAlignment="1">
      <alignment horizontal="center" vertical="center"/>
    </xf>
    <xf numFmtId="0" fontId="1" fillId="0" borderId="0" xfId="0" applyFont="1" applyAlignment="1">
      <alignment wrapText="1"/>
    </xf>
    <xf numFmtId="0" fontId="2" fillId="6" borderId="0" xfId="0" applyFont="1" applyFill="1" applyAlignment="1">
      <alignment horizontal="center" vertical="center" wrapText="1"/>
    </xf>
    <xf numFmtId="0" fontId="18" fillId="15" borderId="43" xfId="0" applyFont="1" applyFill="1" applyBorder="1" applyAlignment="1">
      <alignment horizontal="center" vertical="center"/>
    </xf>
    <xf numFmtId="0" fontId="18" fillId="15" borderId="12" xfId="0" applyFont="1" applyFill="1" applyBorder="1" applyAlignment="1">
      <alignment horizontal="left" vertical="center" wrapText="1"/>
    </xf>
    <xf numFmtId="0" fontId="18" fillId="15" borderId="13" xfId="0" applyFont="1" applyFill="1" applyBorder="1" applyAlignment="1">
      <alignment horizontal="left" vertical="center"/>
    </xf>
    <xf numFmtId="0" fontId="18" fillId="11" borderId="16" xfId="0" applyFont="1" applyFill="1" applyBorder="1" applyAlignment="1">
      <alignment horizontal="center" vertical="center"/>
    </xf>
    <xf numFmtId="0" fontId="18" fillId="9" borderId="10" xfId="0"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xf>
    <xf numFmtId="0" fontId="18" fillId="0" borderId="10" xfId="0" applyFont="1" applyBorder="1" applyAlignment="1">
      <alignment horizontal="center" vertical="center"/>
    </xf>
    <xf numFmtId="0" fontId="18" fillId="6" borderId="10" xfId="0" applyFont="1" applyFill="1" applyBorder="1" applyAlignment="1">
      <alignment horizontal="center" vertical="center"/>
    </xf>
    <xf numFmtId="0" fontId="18" fillId="15" borderId="15" xfId="0" applyFont="1" applyFill="1" applyBorder="1" applyAlignment="1">
      <alignment horizontal="left" vertical="center" wrapText="1"/>
    </xf>
    <xf numFmtId="0" fontId="1" fillId="11" borderId="0" xfId="0" applyFont="1" applyFill="1" applyAlignment="1">
      <alignment horizontal="center" vertical="center"/>
    </xf>
    <xf numFmtId="0" fontId="18" fillId="9" borderId="0" xfId="0" applyFont="1" applyFill="1" applyAlignment="1">
      <alignment horizontal="center" vertical="center"/>
    </xf>
    <xf numFmtId="0" fontId="18" fillId="15" borderId="17" xfId="0" applyFont="1" applyFill="1" applyBorder="1" applyAlignment="1">
      <alignment horizontal="left" vertical="center"/>
    </xf>
    <xf numFmtId="0" fontId="18" fillId="12" borderId="41" xfId="0" applyFont="1" applyFill="1" applyBorder="1" applyAlignment="1">
      <alignment horizontal="center" vertical="center"/>
    </xf>
    <xf numFmtId="0" fontId="18" fillId="12" borderId="1" xfId="0" applyFont="1" applyFill="1" applyBorder="1" applyAlignment="1">
      <alignment horizontal="center" vertical="center"/>
    </xf>
    <xf numFmtId="0" fontId="18" fillId="12" borderId="4"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40" xfId="0" applyFont="1" applyFill="1" applyBorder="1" applyAlignment="1">
      <alignment horizontal="left" vertical="center" wrapText="1"/>
    </xf>
    <xf numFmtId="0" fontId="18" fillId="9"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13" xfId="0" applyFont="1" applyFill="1" applyBorder="1" applyAlignment="1">
      <alignment horizontal="left" vertical="center"/>
    </xf>
    <xf numFmtId="0" fontId="18" fillId="2" borderId="17" xfId="0" applyFont="1" applyFill="1" applyBorder="1" applyAlignment="1">
      <alignment horizontal="left" vertical="center"/>
    </xf>
    <xf numFmtId="0" fontId="18" fillId="9" borderId="29" xfId="0" applyFont="1" applyFill="1" applyBorder="1" applyAlignment="1">
      <alignment horizontal="center" vertical="center"/>
    </xf>
    <xf numFmtId="0" fontId="1" fillId="6" borderId="14" xfId="0" applyFont="1" applyFill="1" applyBorder="1" applyAlignment="1">
      <alignment horizontal="center" vertical="center"/>
    </xf>
    <xf numFmtId="0" fontId="18" fillId="0" borderId="22" xfId="0" applyFont="1" applyBorder="1" applyAlignment="1">
      <alignment horizontal="center" vertical="center"/>
    </xf>
    <xf numFmtId="165" fontId="18" fillId="12" borderId="33" xfId="0" applyNumberFormat="1" applyFont="1" applyFill="1" applyBorder="1" applyAlignment="1">
      <alignment horizontal="center" vertical="center"/>
    </xf>
    <xf numFmtId="165" fontId="18" fillId="12" borderId="26" xfId="0" applyNumberFormat="1" applyFont="1" applyFill="1" applyBorder="1" applyAlignment="1">
      <alignment horizontal="center" vertical="center"/>
    </xf>
    <xf numFmtId="0" fontId="18" fillId="15" borderId="18" xfId="0" applyFont="1" applyFill="1" applyBorder="1" applyAlignment="1">
      <alignment horizontal="center" vertical="center"/>
    </xf>
    <xf numFmtId="0" fontId="18" fillId="15" borderId="13" xfId="0" applyFont="1" applyFill="1" applyBorder="1" applyAlignment="1">
      <alignment horizontal="center" vertical="center"/>
    </xf>
    <xf numFmtId="0" fontId="1" fillId="6" borderId="20" xfId="0" applyFont="1" applyFill="1" applyBorder="1" applyAlignment="1">
      <alignment horizontal="center" vertical="center"/>
    </xf>
    <xf numFmtId="0" fontId="18" fillId="9" borderId="28" xfId="0" applyFont="1" applyFill="1" applyBorder="1" applyAlignment="1">
      <alignment horizontal="center" vertical="center"/>
    </xf>
    <xf numFmtId="0" fontId="18" fillId="0" borderId="28" xfId="0" applyFont="1" applyBorder="1" applyAlignment="1">
      <alignment horizontal="center" vertical="center"/>
    </xf>
    <xf numFmtId="0" fontId="1" fillId="0" borderId="14" xfId="0" applyFont="1" applyBorder="1" applyAlignment="1">
      <alignment horizontal="center" vertical="center"/>
    </xf>
    <xf numFmtId="0" fontId="18" fillId="9" borderId="27" xfId="0" applyFont="1" applyFill="1" applyBorder="1" applyAlignment="1">
      <alignment horizontal="center" vertical="center"/>
    </xf>
    <xf numFmtId="0" fontId="18" fillId="9" borderId="49" xfId="0" applyFont="1" applyFill="1" applyBorder="1" applyAlignment="1">
      <alignment horizontal="center" vertical="center"/>
    </xf>
    <xf numFmtId="0" fontId="1" fillId="6" borderId="21" xfId="0" applyFont="1" applyFill="1" applyBorder="1" applyAlignment="1">
      <alignment horizontal="center" vertical="center"/>
    </xf>
    <xf numFmtId="0" fontId="18" fillId="15" borderId="17" xfId="0" applyFont="1" applyFill="1" applyBorder="1" applyAlignment="1">
      <alignment horizontal="center" vertical="center"/>
    </xf>
    <xf numFmtId="0" fontId="1" fillId="0" borderId="0" xfId="0" applyFont="1" applyAlignment="1">
      <alignment horizontal="center" vertical="center"/>
    </xf>
    <xf numFmtId="165" fontId="18" fillId="10" borderId="1" xfId="0" applyNumberFormat="1" applyFont="1" applyFill="1" applyBorder="1" applyAlignment="1">
      <alignment horizontal="center" vertical="center"/>
    </xf>
    <xf numFmtId="0" fontId="18" fillId="2" borderId="18" xfId="0" applyFont="1" applyFill="1" applyBorder="1" applyAlignment="1">
      <alignment horizontal="left" vertical="center"/>
    </xf>
    <xf numFmtId="0" fontId="18" fillId="9" borderId="37" xfId="0" applyFont="1" applyFill="1" applyBorder="1" applyAlignment="1">
      <alignment horizontal="center" vertical="center"/>
    </xf>
    <xf numFmtId="0" fontId="18" fillId="9" borderId="21" xfId="0" applyFont="1" applyFill="1" applyBorder="1" applyAlignment="1">
      <alignment horizontal="center" vertical="center"/>
    </xf>
    <xf numFmtId="0" fontId="18" fillId="9" borderId="20" xfId="0" applyFont="1" applyFill="1" applyBorder="1" applyAlignment="1">
      <alignment horizontal="center" vertical="center"/>
    </xf>
    <xf numFmtId="0" fontId="18" fillId="2" borderId="12" xfId="0" applyFont="1" applyFill="1" applyBorder="1" applyAlignment="1">
      <alignment horizontal="left" vertical="center"/>
    </xf>
    <xf numFmtId="0" fontId="18" fillId="9" borderId="48" xfId="0" applyFont="1" applyFill="1" applyBorder="1" applyAlignment="1">
      <alignment horizontal="center" vertical="center"/>
    </xf>
    <xf numFmtId="0" fontId="18" fillId="9" borderId="36" xfId="0" applyFont="1" applyFill="1" applyBorder="1" applyAlignment="1">
      <alignment horizontal="center" vertical="center"/>
    </xf>
    <xf numFmtId="0" fontId="18" fillId="0" borderId="21" xfId="0" applyFont="1" applyBorder="1" applyAlignment="1">
      <alignment horizontal="center" vertical="center"/>
    </xf>
    <xf numFmtId="0" fontId="18" fillId="9" borderId="25" xfId="0" applyFont="1" applyFill="1" applyBorder="1" applyAlignment="1">
      <alignment horizontal="center" vertical="center"/>
    </xf>
    <xf numFmtId="0" fontId="1" fillId="6" borderId="32" xfId="0" applyFont="1" applyFill="1" applyBorder="1" applyAlignment="1">
      <alignment horizontal="center" vertical="center"/>
    </xf>
    <xf numFmtId="0" fontId="1" fillId="6" borderId="61" xfId="0" applyFont="1" applyFill="1" applyBorder="1" applyAlignment="1">
      <alignment horizontal="center" vertical="center"/>
    </xf>
    <xf numFmtId="0" fontId="18" fillId="6" borderId="21" xfId="0" applyFont="1" applyFill="1" applyBorder="1" applyAlignment="1">
      <alignment horizontal="center" vertical="center"/>
    </xf>
    <xf numFmtId="0" fontId="1" fillId="6" borderId="9" xfId="0" applyFont="1" applyFill="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18" fillId="0" borderId="48" xfId="0" applyFont="1" applyBorder="1" applyAlignment="1">
      <alignment horizontal="center" vertical="center"/>
    </xf>
    <xf numFmtId="0" fontId="18" fillId="9" borderId="16" xfId="0" applyFont="1" applyFill="1" applyBorder="1" applyAlignment="1">
      <alignment horizontal="center" vertical="center"/>
    </xf>
    <xf numFmtId="0" fontId="0" fillId="6" borderId="20" xfId="0" applyFill="1" applyBorder="1" applyAlignment="1">
      <alignment horizontal="center" vertical="center"/>
    </xf>
    <xf numFmtId="0" fontId="18" fillId="0" borderId="0" xfId="0" applyFont="1" applyAlignment="1">
      <alignment horizontal="center" vertical="center"/>
    </xf>
    <xf numFmtId="0" fontId="18" fillId="2" borderId="17" xfId="0" applyFont="1" applyFill="1" applyBorder="1" applyAlignment="1">
      <alignment horizontal="center" vertical="center"/>
    </xf>
    <xf numFmtId="0" fontId="18" fillId="2" borderId="55" xfId="0" applyFont="1" applyFill="1" applyBorder="1" applyAlignment="1">
      <alignment horizontal="left" vertical="center"/>
    </xf>
    <xf numFmtId="165" fontId="18" fillId="10" borderId="40" xfId="0" applyNumberFormat="1" applyFont="1" applyFill="1" applyBorder="1" applyAlignment="1">
      <alignment horizontal="center" vertical="center"/>
    </xf>
    <xf numFmtId="165" fontId="18" fillId="10" borderId="6" xfId="0" applyNumberFormat="1" applyFont="1" applyFill="1" applyBorder="1" applyAlignment="1">
      <alignment horizontal="center" vertical="center"/>
    </xf>
    <xf numFmtId="165" fontId="18" fillId="10" borderId="26" xfId="0" applyNumberFormat="1" applyFont="1" applyFill="1" applyBorder="1" applyAlignment="1">
      <alignment horizontal="center" vertical="center"/>
    </xf>
    <xf numFmtId="0" fontId="18" fillId="15" borderId="47" xfId="0" applyFont="1" applyFill="1" applyBorder="1" applyAlignment="1">
      <alignment horizontal="center" vertical="center"/>
    </xf>
    <xf numFmtId="0" fontId="18" fillId="15" borderId="57" xfId="0" applyFont="1" applyFill="1" applyBorder="1" applyAlignment="1">
      <alignment horizontal="left" vertical="center" wrapText="1"/>
    </xf>
    <xf numFmtId="0" fontId="18" fillId="15" borderId="58" xfId="0" applyFont="1" applyFill="1" applyBorder="1" applyAlignment="1">
      <alignment horizontal="left" vertical="center"/>
    </xf>
    <xf numFmtId="0" fontId="1" fillId="6" borderId="28" xfId="0" applyFont="1" applyFill="1" applyBorder="1" applyAlignment="1">
      <alignment horizontal="center" vertical="center"/>
    </xf>
    <xf numFmtId="0" fontId="18" fillId="15" borderId="59" xfId="0" applyFont="1" applyFill="1" applyBorder="1" applyAlignment="1">
      <alignment horizontal="center" vertical="center"/>
    </xf>
    <xf numFmtId="0" fontId="18" fillId="15" borderId="52" xfId="0" applyFont="1" applyFill="1" applyBorder="1" applyAlignment="1">
      <alignment horizontal="left" vertical="center" wrapText="1"/>
    </xf>
    <xf numFmtId="0" fontId="18" fillId="15" borderId="60" xfId="0" applyFont="1" applyFill="1" applyBorder="1" applyAlignment="1">
      <alignment horizontal="left" vertical="center"/>
    </xf>
    <xf numFmtId="0" fontId="18" fillId="0" borderId="24" xfId="0" applyFont="1" applyBorder="1" applyAlignment="1">
      <alignment horizontal="center" vertical="center"/>
    </xf>
    <xf numFmtId="0" fontId="18" fillId="9" borderId="14" xfId="0" applyFont="1" applyFill="1" applyBorder="1" applyAlignment="1">
      <alignment horizontal="center" vertical="center"/>
    </xf>
    <xf numFmtId="0" fontId="18" fillId="9" borderId="24" xfId="0" applyFont="1" applyFill="1" applyBorder="1" applyAlignment="1">
      <alignment horizontal="center" vertical="center"/>
    </xf>
    <xf numFmtId="2" fontId="18" fillId="12" borderId="26" xfId="0" applyNumberFormat="1" applyFont="1" applyFill="1" applyBorder="1" applyAlignment="1">
      <alignment horizontal="center" vertical="center"/>
    </xf>
    <xf numFmtId="0" fontId="1" fillId="6" borderId="16" xfId="0" applyFont="1" applyFill="1" applyBorder="1" applyAlignment="1">
      <alignment horizontal="center" vertical="center"/>
    </xf>
    <xf numFmtId="0" fontId="19" fillId="9" borderId="21" xfId="0" applyFont="1" applyFill="1" applyBorder="1" applyAlignment="1">
      <alignment horizontal="center" vertical="center"/>
    </xf>
    <xf numFmtId="0" fontId="0" fillId="6" borderId="28" xfId="0" applyFill="1" applyBorder="1" applyAlignment="1">
      <alignment horizontal="center" vertical="center"/>
    </xf>
    <xf numFmtId="0" fontId="0" fillId="6" borderId="10" xfId="0" applyFill="1" applyBorder="1" applyAlignment="1">
      <alignment horizontal="center" vertical="center"/>
    </xf>
    <xf numFmtId="0" fontId="18" fillId="15" borderId="8" xfId="0" applyFont="1" applyFill="1" applyBorder="1" applyAlignment="1">
      <alignment horizontal="left" vertical="center" wrapText="1"/>
    </xf>
    <xf numFmtId="0" fontId="18" fillId="15" borderId="18" xfId="0" applyFont="1" applyFill="1" applyBorder="1" applyAlignment="1">
      <alignment horizontal="left" vertical="center"/>
    </xf>
    <xf numFmtId="0" fontId="18" fillId="9" borderId="15" xfId="0" applyFont="1" applyFill="1" applyBorder="1" applyAlignment="1">
      <alignment horizontal="center" vertical="center"/>
    </xf>
    <xf numFmtId="0" fontId="18" fillId="9" borderId="9" xfId="0" applyFont="1" applyFill="1" applyBorder="1" applyAlignment="1">
      <alignment horizontal="center" vertical="center"/>
    </xf>
    <xf numFmtId="0" fontId="18" fillId="15" borderId="29" xfId="0" applyFont="1" applyFill="1" applyBorder="1" applyAlignment="1">
      <alignment horizontal="left" vertical="center" wrapText="1"/>
    </xf>
    <xf numFmtId="0" fontId="18" fillId="15" borderId="30" xfId="0" applyFont="1" applyFill="1" applyBorder="1" applyAlignment="1">
      <alignment horizontal="left" vertical="center"/>
    </xf>
    <xf numFmtId="0" fontId="18" fillId="15" borderId="11" xfId="0" applyFont="1" applyFill="1" applyBorder="1" applyAlignment="1">
      <alignment horizontal="left" vertical="center"/>
    </xf>
    <xf numFmtId="0" fontId="10" fillId="15" borderId="23" xfId="0" applyFont="1" applyFill="1" applyBorder="1" applyAlignment="1">
      <alignment horizontal="left" vertical="center"/>
    </xf>
    <xf numFmtId="165" fontId="18" fillId="12" borderId="44" xfId="0" applyNumberFormat="1" applyFont="1" applyFill="1" applyBorder="1" applyAlignment="1">
      <alignment horizontal="center" vertical="center"/>
    </xf>
    <xf numFmtId="165" fontId="18" fillId="12" borderId="45" xfId="0" applyNumberFormat="1" applyFont="1" applyFill="1" applyBorder="1" applyAlignment="1">
      <alignment horizontal="center" vertical="center"/>
    </xf>
    <xf numFmtId="165" fontId="18" fillId="12" borderId="50" xfId="0" applyNumberFormat="1" applyFont="1" applyFill="1" applyBorder="1" applyAlignment="1">
      <alignment horizontal="center" vertical="center"/>
    </xf>
    <xf numFmtId="0" fontId="18" fillId="2" borderId="11" xfId="0" applyFont="1" applyFill="1" applyBorder="1" applyAlignment="1">
      <alignment horizontal="left" vertical="center"/>
    </xf>
    <xf numFmtId="0" fontId="18" fillId="2" borderId="55" xfId="0" applyFont="1" applyFill="1" applyBorder="1" applyAlignment="1">
      <alignment horizontal="left" vertical="center" wrapText="1"/>
    </xf>
    <xf numFmtId="165" fontId="18" fillId="10" borderId="16" xfId="0" applyNumberFormat="1" applyFont="1" applyFill="1" applyBorder="1" applyAlignment="1">
      <alignment horizontal="center" vertical="center"/>
    </xf>
    <xf numFmtId="165" fontId="18" fillId="10" borderId="10" xfId="0" applyNumberFormat="1" applyFont="1" applyFill="1" applyBorder="1" applyAlignment="1">
      <alignment horizontal="center" vertical="center"/>
    </xf>
    <xf numFmtId="165" fontId="18" fillId="10" borderId="22" xfId="0" applyNumberFormat="1" applyFont="1" applyFill="1" applyBorder="1" applyAlignment="1">
      <alignment horizontal="center" vertical="center"/>
    </xf>
    <xf numFmtId="165" fontId="18" fillId="12" borderId="51" xfId="0" applyNumberFormat="1" applyFont="1" applyFill="1" applyBorder="1" applyAlignment="1">
      <alignment horizontal="center" vertical="center"/>
    </xf>
    <xf numFmtId="0" fontId="1" fillId="0" borderId="10" xfId="0" applyFont="1" applyBorder="1" applyAlignment="1">
      <alignment wrapText="1"/>
    </xf>
    <xf numFmtId="165" fontId="18" fillId="10" borderId="19" xfId="0" applyNumberFormat="1" applyFont="1" applyFill="1" applyBorder="1" applyAlignment="1">
      <alignment horizontal="center" vertical="center"/>
    </xf>
    <xf numFmtId="0" fontId="1" fillId="6" borderId="10"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18" fillId="15" borderId="13" xfId="0" applyFont="1" applyFill="1" applyBorder="1" applyAlignment="1">
      <alignment horizontal="left" vertical="center" wrapText="1"/>
    </xf>
    <xf numFmtId="0" fontId="19" fillId="13" borderId="12" xfId="0" applyFont="1" applyFill="1" applyBorder="1" applyAlignment="1">
      <alignment horizontal="center" vertical="center"/>
    </xf>
    <xf numFmtId="0" fontId="19" fillId="13" borderId="22" xfId="0" applyFont="1" applyFill="1" applyBorder="1" applyAlignment="1">
      <alignment horizontal="center" vertical="center"/>
    </xf>
    <xf numFmtId="0" fontId="19" fillId="14" borderId="22" xfId="0" applyFont="1" applyFill="1" applyBorder="1" applyAlignment="1">
      <alignment horizontal="center" vertical="center"/>
    </xf>
    <xf numFmtId="0" fontId="1" fillId="0" borderId="10" xfId="0" applyFont="1" applyBorder="1" applyAlignment="1">
      <alignment horizontal="center" vertical="center" wrapText="1"/>
    </xf>
    <xf numFmtId="165" fontId="18" fillId="10" borderId="35" xfId="0" applyNumberFormat="1" applyFont="1" applyFill="1" applyBorder="1" applyAlignment="1">
      <alignment horizontal="center" vertical="center"/>
    </xf>
    <xf numFmtId="0" fontId="18" fillId="2" borderId="43" xfId="0" applyFont="1" applyFill="1" applyBorder="1" applyAlignment="1">
      <alignment horizontal="left" vertical="center" wrapText="1"/>
    </xf>
    <xf numFmtId="0" fontId="1" fillId="14" borderId="10" xfId="0" applyFont="1" applyFill="1" applyBorder="1" applyAlignment="1">
      <alignment horizontal="center" vertical="center" wrapText="1"/>
    </xf>
    <xf numFmtId="0" fontId="18" fillId="16" borderId="11" xfId="0" applyFont="1" applyFill="1" applyBorder="1" applyAlignment="1">
      <alignment horizontal="center" vertical="center"/>
    </xf>
    <xf numFmtId="0" fontId="18" fillId="2" borderId="53" xfId="0" applyFont="1" applyFill="1" applyBorder="1" applyAlignment="1">
      <alignment horizontal="left" vertical="center" wrapText="1"/>
    </xf>
    <xf numFmtId="0" fontId="1" fillId="6" borderId="14" xfId="0" applyFont="1" applyFill="1" applyBorder="1" applyAlignment="1">
      <alignment horizontal="center" vertical="center" wrapText="1"/>
    </xf>
    <xf numFmtId="165" fontId="18" fillId="14" borderId="26" xfId="0" applyNumberFormat="1" applyFont="1" applyFill="1" applyBorder="1" applyAlignment="1">
      <alignment horizontal="center" vertical="center"/>
    </xf>
    <xf numFmtId="165" fontId="18" fillId="10" borderId="54" xfId="0" applyNumberFormat="1" applyFont="1" applyFill="1" applyBorder="1" applyAlignment="1">
      <alignment horizontal="center" vertical="center"/>
    </xf>
    <xf numFmtId="165" fontId="18" fillId="12" borderId="41" xfId="0" applyNumberFormat="1" applyFont="1" applyFill="1" applyBorder="1" applyAlignment="1">
      <alignment horizontal="center" vertical="center"/>
    </xf>
    <xf numFmtId="165" fontId="18" fillId="12" borderId="1" xfId="0" applyNumberFormat="1" applyFont="1" applyFill="1" applyBorder="1" applyAlignment="1">
      <alignment horizontal="center" vertical="center"/>
    </xf>
    <xf numFmtId="0" fontId="18" fillId="0" borderId="16" xfId="0" applyFont="1" applyBorder="1" applyAlignment="1">
      <alignment horizontal="center" vertical="center"/>
    </xf>
    <xf numFmtId="0" fontId="0" fillId="0" borderId="0" xfId="0" applyAlignment="1">
      <alignment horizontal="center" wrapText="1"/>
    </xf>
    <xf numFmtId="0" fontId="0" fillId="6" borderId="10" xfId="0" applyFill="1" applyBorder="1" applyAlignment="1">
      <alignment horizontal="center" vertical="center" wrapText="1"/>
    </xf>
    <xf numFmtId="14" fontId="12" fillId="0" borderId="10" xfId="0" applyNumberFormat="1" applyFont="1" applyBorder="1" applyAlignment="1">
      <alignment horizontal="left" vertical="top" wrapText="1"/>
    </xf>
    <xf numFmtId="0" fontId="1" fillId="6" borderId="0" xfId="0" applyFont="1" applyFill="1" applyAlignment="1">
      <alignment horizontal="center" vertical="center" wrapText="1"/>
    </xf>
    <xf numFmtId="0" fontId="1" fillId="14" borderId="0" xfId="0" applyFont="1" applyFill="1" applyAlignment="1">
      <alignment horizontal="center" vertical="center" wrapText="1"/>
    </xf>
    <xf numFmtId="0" fontId="1" fillId="6" borderId="48" xfId="0" applyFont="1" applyFill="1" applyBorder="1" applyAlignment="1">
      <alignment horizontal="center" vertical="center"/>
    </xf>
    <xf numFmtId="0" fontId="18" fillId="2" borderId="39" xfId="0" applyFont="1" applyFill="1" applyBorder="1" applyAlignment="1">
      <alignment horizontal="left" vertical="center" wrapText="1"/>
    </xf>
    <xf numFmtId="0" fontId="18" fillId="2" borderId="62" xfId="0" applyFont="1" applyFill="1" applyBorder="1" applyAlignment="1">
      <alignment horizontal="left" vertical="center" wrapText="1"/>
    </xf>
    <xf numFmtId="0" fontId="18" fillId="2" borderId="63" xfId="0" applyFont="1" applyFill="1" applyBorder="1" applyAlignment="1">
      <alignment horizontal="left" vertical="center" wrapText="1"/>
    </xf>
    <xf numFmtId="0" fontId="1" fillId="0" borderId="21" xfId="0" applyFont="1" applyBorder="1" applyAlignment="1">
      <alignment wrapText="1"/>
    </xf>
    <xf numFmtId="165" fontId="18" fillId="12" borderId="64" xfId="0" applyNumberFormat="1" applyFont="1" applyFill="1" applyBorder="1" applyAlignment="1">
      <alignment horizontal="center" vertical="center"/>
    </xf>
    <xf numFmtId="165" fontId="18" fillId="12" borderId="65" xfId="0" applyNumberFormat="1" applyFont="1" applyFill="1" applyBorder="1" applyAlignment="1">
      <alignment horizontal="center" vertical="center"/>
    </xf>
    <xf numFmtId="165" fontId="18" fillId="12" borderId="66" xfId="0" applyNumberFormat="1" applyFont="1" applyFill="1" applyBorder="1" applyAlignment="1">
      <alignment horizontal="center" vertical="center"/>
    </xf>
    <xf numFmtId="0" fontId="0" fillId="6" borderId="21" xfId="0" applyFill="1" applyBorder="1" applyAlignment="1">
      <alignment horizontal="center" vertical="center"/>
    </xf>
    <xf numFmtId="0" fontId="0" fillId="6" borderId="16" xfId="0" applyFill="1" applyBorder="1" applyAlignment="1">
      <alignment horizontal="center" vertical="center"/>
    </xf>
    <xf numFmtId="0" fontId="18" fillId="6" borderId="0" xfId="0" applyFont="1" applyFill="1" applyAlignment="1">
      <alignment horizontal="center" vertical="center"/>
    </xf>
    <xf numFmtId="0" fontId="18" fillId="0" borderId="9" xfId="0" applyFont="1" applyBorder="1" applyAlignment="1">
      <alignment horizontal="center" vertical="center"/>
    </xf>
    <xf numFmtId="0" fontId="0" fillId="0" borderId="10" xfId="0" applyBorder="1" applyAlignment="1">
      <alignment horizontal="center" vertical="center"/>
    </xf>
    <xf numFmtId="0" fontId="18" fillId="15" borderId="43" xfId="0" applyFont="1" applyFill="1" applyBorder="1" applyAlignment="1">
      <alignment horizontal="left" vertical="center"/>
    </xf>
    <xf numFmtId="0" fontId="18" fillId="15" borderId="67" xfId="0" applyFont="1" applyFill="1" applyBorder="1" applyAlignment="1">
      <alignment horizontal="left" vertical="center"/>
    </xf>
    <xf numFmtId="0" fontId="18" fillId="15" borderId="62" xfId="0" applyFont="1" applyFill="1" applyBorder="1" applyAlignment="1">
      <alignment horizontal="center" vertical="center"/>
    </xf>
    <xf numFmtId="0" fontId="18" fillId="15" borderId="63" xfId="0" applyFont="1" applyFill="1" applyBorder="1" applyAlignment="1">
      <alignment horizontal="center" vertical="center"/>
    </xf>
    <xf numFmtId="0" fontId="1" fillId="6" borderId="27" xfId="0" applyFont="1" applyFill="1" applyBorder="1" applyAlignment="1">
      <alignment horizontal="center" vertical="center"/>
    </xf>
    <xf numFmtId="165" fontId="1" fillId="9" borderId="10" xfId="0" applyNumberFormat="1" applyFont="1" applyFill="1" applyBorder="1" applyAlignment="1">
      <alignment horizontal="center" vertical="center" wrapText="1"/>
    </xf>
    <xf numFmtId="165" fontId="0" fillId="9" borderId="10" xfId="0" applyNumberFormat="1" applyFill="1" applyBorder="1" applyAlignment="1">
      <alignment horizontal="center" vertical="center" wrapText="1"/>
    </xf>
    <xf numFmtId="0" fontId="18" fillId="15" borderId="39" xfId="0" applyFont="1" applyFill="1" applyBorder="1" applyAlignment="1">
      <alignment horizontal="center" vertical="center"/>
    </xf>
    <xf numFmtId="0" fontId="18" fillId="15" borderId="69" xfId="0" applyFont="1" applyFill="1" applyBorder="1" applyAlignment="1">
      <alignment horizontal="left" vertical="center"/>
    </xf>
    <xf numFmtId="0" fontId="0" fillId="6" borderId="14" xfId="0" applyFill="1" applyBorder="1" applyAlignment="1">
      <alignment horizontal="center" vertical="center"/>
    </xf>
    <xf numFmtId="0" fontId="0" fillId="14" borderId="0" xfId="0" applyFill="1" applyAlignment="1">
      <alignment horizontal="center" vertical="center" wrapText="1"/>
    </xf>
    <xf numFmtId="0" fontId="18" fillId="2" borderId="69"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18" fillId="15"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72" xfId="0" applyFont="1" applyFill="1" applyBorder="1" applyAlignment="1">
      <alignment horizontal="left" vertical="center" wrapText="1"/>
    </xf>
    <xf numFmtId="0" fontId="18" fillId="16" borderId="56" xfId="0" applyFont="1" applyFill="1" applyBorder="1" applyAlignment="1">
      <alignment horizontal="left" vertical="center"/>
    </xf>
    <xf numFmtId="165" fontId="18" fillId="10" borderId="33" xfId="0" applyNumberFormat="1" applyFont="1" applyFill="1" applyBorder="1" applyAlignment="1">
      <alignment horizontal="center" vertical="center"/>
    </xf>
    <xf numFmtId="0" fontId="0" fillId="6" borderId="0" xfId="0" applyFill="1" applyAlignment="1">
      <alignment horizontal="center" vertical="center"/>
    </xf>
    <xf numFmtId="0" fontId="18" fillId="6" borderId="22" xfId="0" applyFont="1" applyFill="1" applyBorder="1" applyAlignment="1">
      <alignment horizontal="center" vertical="center"/>
    </xf>
    <xf numFmtId="0" fontId="10" fillId="15" borderId="69" xfId="0" applyFont="1" applyFill="1" applyBorder="1" applyAlignment="1">
      <alignment horizontal="center" vertical="center"/>
    </xf>
    <xf numFmtId="0" fontId="10" fillId="15" borderId="43" xfId="0" applyFont="1" applyFill="1" applyBorder="1" applyAlignment="1">
      <alignment horizontal="center" vertical="center"/>
    </xf>
    <xf numFmtId="0" fontId="21" fillId="15" borderId="43" xfId="0" applyFont="1" applyFill="1" applyBorder="1" applyAlignment="1">
      <alignment horizontal="center" vertical="center"/>
    </xf>
    <xf numFmtId="0" fontId="10" fillId="15" borderId="23" xfId="0" applyFont="1" applyFill="1" applyBorder="1" applyAlignment="1">
      <alignment horizontal="center" vertical="center"/>
    </xf>
    <xf numFmtId="0" fontId="18" fillId="15" borderId="12" xfId="0" applyFont="1" applyFill="1" applyBorder="1" applyAlignment="1">
      <alignment horizontal="left" vertical="center"/>
    </xf>
    <xf numFmtId="0" fontId="18" fillId="16" borderId="39" xfId="0" applyFont="1" applyFill="1" applyBorder="1" applyAlignment="1">
      <alignment horizontal="center" vertical="center"/>
    </xf>
    <xf numFmtId="0" fontId="18" fillId="16" borderId="18" xfId="0" applyFont="1" applyFill="1" applyBorder="1" applyAlignment="1">
      <alignment horizontal="left" vertical="center"/>
    </xf>
    <xf numFmtId="0" fontId="18" fillId="16" borderId="69" xfId="0" applyFont="1" applyFill="1" applyBorder="1" applyAlignment="1">
      <alignment horizontal="left" vertical="center"/>
    </xf>
    <xf numFmtId="0" fontId="18" fillId="16" borderId="62" xfId="0" applyFont="1" applyFill="1" applyBorder="1" applyAlignment="1">
      <alignment horizontal="center" vertical="center"/>
    </xf>
    <xf numFmtId="0" fontId="18" fillId="16" borderId="13" xfId="0" applyFont="1" applyFill="1" applyBorder="1" applyAlignment="1">
      <alignment horizontal="left" vertical="center"/>
    </xf>
    <xf numFmtId="0" fontId="18" fillId="16" borderId="43" xfId="0" applyFont="1" applyFill="1" applyBorder="1" applyAlignment="1">
      <alignment horizontal="left" vertical="center"/>
    </xf>
    <xf numFmtId="0" fontId="18" fillId="16" borderId="63" xfId="0" applyFont="1" applyFill="1" applyBorder="1" applyAlignment="1">
      <alignment horizontal="center" vertical="center"/>
    </xf>
    <xf numFmtId="0" fontId="18" fillId="16" borderId="17" xfId="0" applyFont="1" applyFill="1" applyBorder="1" applyAlignment="1">
      <alignment horizontal="left" vertical="center"/>
    </xf>
    <xf numFmtId="0" fontId="18" fillId="16" borderId="67" xfId="0" applyFont="1" applyFill="1" applyBorder="1" applyAlignment="1">
      <alignment horizontal="left" vertical="center"/>
    </xf>
    <xf numFmtId="0" fontId="18" fillId="15" borderId="40" xfId="0" applyFont="1" applyFill="1" applyBorder="1" applyAlignment="1">
      <alignment horizontal="left" vertical="center" wrapText="1"/>
    </xf>
    <xf numFmtId="0" fontId="18" fillId="15" borderId="53" xfId="0" applyFont="1" applyFill="1" applyBorder="1" applyAlignment="1">
      <alignment horizontal="left" vertical="center" wrapText="1"/>
    </xf>
    <xf numFmtId="165" fontId="18" fillId="12" borderId="73" xfId="0" applyNumberFormat="1" applyFont="1" applyFill="1" applyBorder="1" applyAlignment="1">
      <alignment horizontal="center" vertical="center"/>
    </xf>
    <xf numFmtId="0" fontId="18" fillId="15" borderId="18" xfId="0" applyFont="1" applyFill="1" applyBorder="1" applyAlignment="1">
      <alignment horizontal="left" vertical="center" wrapText="1"/>
    </xf>
    <xf numFmtId="0" fontId="18" fillId="15" borderId="17" xfId="0" applyFont="1" applyFill="1" applyBorder="1" applyAlignment="1">
      <alignment horizontal="left" vertical="center" wrapText="1"/>
    </xf>
    <xf numFmtId="0" fontId="18" fillId="15" borderId="39" xfId="0" applyFont="1" applyFill="1" applyBorder="1" applyAlignment="1">
      <alignment horizontal="left" vertical="center"/>
    </xf>
    <xf numFmtId="0" fontId="18" fillId="15" borderId="62" xfId="0" applyFont="1" applyFill="1" applyBorder="1" applyAlignment="1">
      <alignment horizontal="left" vertical="center"/>
    </xf>
    <xf numFmtId="0" fontId="18" fillId="15" borderId="63" xfId="0" applyFont="1" applyFill="1" applyBorder="1" applyAlignment="1">
      <alignment horizontal="left" vertical="center"/>
    </xf>
    <xf numFmtId="0" fontId="18" fillId="15" borderId="8" xfId="0" applyFont="1" applyFill="1" applyBorder="1" applyAlignment="1">
      <alignment horizontal="left" vertical="center"/>
    </xf>
    <xf numFmtId="0" fontId="18" fillId="15" borderId="55" xfId="0" applyFont="1" applyFill="1" applyBorder="1" applyAlignment="1">
      <alignment horizontal="left" vertical="center"/>
    </xf>
    <xf numFmtId="0" fontId="18" fillId="15" borderId="38" xfId="0" applyFont="1" applyFill="1" applyBorder="1" applyAlignment="1">
      <alignment horizontal="center" vertical="center"/>
    </xf>
    <xf numFmtId="0" fontId="18" fillId="15" borderId="42" xfId="0" applyFont="1" applyFill="1" applyBorder="1" applyAlignment="1">
      <alignment horizontal="center" vertical="center"/>
    </xf>
    <xf numFmtId="0" fontId="18" fillId="15" borderId="75" xfId="0" applyFont="1" applyFill="1" applyBorder="1" applyAlignment="1">
      <alignment horizontal="left" vertical="center"/>
    </xf>
    <xf numFmtId="0" fontId="18" fillId="15" borderId="76" xfId="0" applyFont="1" applyFill="1" applyBorder="1" applyAlignment="1">
      <alignment horizontal="left" vertical="center"/>
    </xf>
    <xf numFmtId="0" fontId="18" fillId="15" borderId="4" xfId="0" applyFont="1" applyFill="1" applyBorder="1" applyAlignment="1">
      <alignment horizontal="left" vertical="center"/>
    </xf>
    <xf numFmtId="0" fontId="18" fillId="15" borderId="77" xfId="0" applyFont="1" applyFill="1" applyBorder="1" applyAlignment="1">
      <alignment horizontal="left" vertical="center"/>
    </xf>
    <xf numFmtId="0" fontId="18" fillId="2" borderId="0" xfId="0" applyFont="1" applyFill="1" applyAlignment="1">
      <alignment horizontal="center" vertical="center"/>
    </xf>
    <xf numFmtId="0" fontId="19" fillId="2" borderId="29" xfId="0" applyFont="1" applyFill="1" applyBorder="1" applyAlignment="1">
      <alignment horizontal="center" vertical="center"/>
    </xf>
    <xf numFmtId="0" fontId="19" fillId="2" borderId="12"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18"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2" fillId="0" borderId="14" xfId="0" applyFont="1" applyBorder="1" applyAlignment="1" applyProtection="1">
      <alignment horizontal="left" vertical="top" wrapText="1"/>
      <protection locked="0"/>
    </xf>
    <xf numFmtId="0" fontId="9" fillId="0" borderId="0" xfId="0" applyFont="1" applyAlignment="1" applyProtection="1">
      <alignment horizontal="center" vertical="center" wrapText="1"/>
      <protection locked="0"/>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12" fillId="0" borderId="21" xfId="0" applyFont="1" applyBorder="1" applyAlignment="1">
      <alignment horizontal="left" vertical="top" wrapText="1"/>
    </xf>
    <xf numFmtId="0" fontId="12" fillId="0" borderId="10" xfId="0" applyFont="1" applyBorder="1" applyAlignment="1" applyProtection="1">
      <alignment horizontal="left" vertical="top" wrapText="1"/>
      <protection locked="0"/>
    </xf>
    <xf numFmtId="0" fontId="12" fillId="0" borderId="14" xfId="0" applyFont="1" applyBorder="1" applyAlignment="1">
      <alignment horizontal="left" vertical="top" wrapText="1"/>
    </xf>
    <xf numFmtId="166" fontId="12" fillId="0" borderId="14" xfId="0" applyNumberFormat="1" applyFont="1" applyBorder="1" applyAlignment="1" applyProtection="1">
      <alignment horizontal="left" vertical="top" wrapText="1"/>
      <protection locked="0"/>
    </xf>
    <xf numFmtId="14" fontId="12" fillId="0" borderId="14" xfId="0" applyNumberFormat="1" applyFont="1" applyBorder="1" applyAlignment="1" applyProtection="1">
      <alignment horizontal="left" vertical="top" wrapText="1"/>
      <protection locked="0"/>
    </xf>
    <xf numFmtId="14" fontId="12" fillId="0" borderId="14" xfId="0" applyNumberFormat="1" applyFont="1" applyBorder="1" applyAlignment="1">
      <alignment horizontal="left" vertical="top" wrapText="1"/>
    </xf>
    <xf numFmtId="166" fontId="12" fillId="0" borderId="10" xfId="0" applyNumberFormat="1" applyFont="1" applyBorder="1" applyAlignment="1">
      <alignment horizontal="left" vertical="top" wrapText="1"/>
    </xf>
    <xf numFmtId="0" fontId="12" fillId="0" borderId="32" xfId="0" applyFont="1" applyBorder="1" applyAlignment="1">
      <alignment horizontal="left" vertical="top" wrapText="1"/>
    </xf>
    <xf numFmtId="14" fontId="12" fillId="0" borderId="32" xfId="0" applyNumberFormat="1" applyFont="1" applyBorder="1" applyAlignment="1">
      <alignment horizontal="left" vertical="top" wrapText="1"/>
    </xf>
    <xf numFmtId="166" fontId="12" fillId="0" borderId="32" xfId="0" applyNumberFormat="1" applyFont="1" applyBorder="1" applyAlignment="1">
      <alignment horizontal="left" vertical="top" wrapText="1"/>
    </xf>
    <xf numFmtId="0" fontId="12" fillId="0" borderId="32" xfId="0" applyFont="1" applyBorder="1" applyAlignment="1" applyProtection="1">
      <alignment horizontal="left" vertical="top" wrapText="1"/>
      <protection locked="0"/>
    </xf>
    <xf numFmtId="166" fontId="12" fillId="0" borderId="32" xfId="0" applyNumberFormat="1" applyFont="1" applyBorder="1" applyAlignment="1" applyProtection="1">
      <alignment horizontal="left" vertical="top" wrapText="1"/>
      <protection locked="0"/>
    </xf>
    <xf numFmtId="14" fontId="12" fillId="0" borderId="32" xfId="0" applyNumberFormat="1" applyFont="1" applyBorder="1" applyAlignment="1" applyProtection="1">
      <alignment horizontal="left" vertical="top" wrapText="1"/>
      <protection locked="0"/>
    </xf>
    <xf numFmtId="0" fontId="11" fillId="0" borderId="32" xfId="0" applyFont="1" applyBorder="1" applyAlignment="1">
      <alignment horizontal="left" vertical="top" wrapText="1"/>
    </xf>
    <xf numFmtId="0" fontId="12" fillId="0" borderId="20" xfId="0" applyFont="1" applyBorder="1" applyAlignment="1" applyProtection="1">
      <alignment horizontal="left" vertical="top" wrapText="1"/>
      <protection locked="0"/>
    </xf>
    <xf numFmtId="166" fontId="12" fillId="0" borderId="20" xfId="0" applyNumberFormat="1" applyFont="1" applyBorder="1" applyAlignment="1" applyProtection="1">
      <alignment horizontal="left" vertical="top" wrapText="1"/>
      <protection locked="0"/>
    </xf>
    <xf numFmtId="14" fontId="12" fillId="0" borderId="20" xfId="0" applyNumberFormat="1" applyFont="1" applyBorder="1" applyAlignment="1" applyProtection="1">
      <alignment horizontal="left" vertical="top" wrapText="1"/>
      <protection locked="0"/>
    </xf>
    <xf numFmtId="0" fontId="3" fillId="9" borderId="26"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25" fillId="0" borderId="6" xfId="0" applyFont="1" applyBorder="1" applyAlignment="1">
      <alignment horizontal="left" vertical="top" wrapText="1"/>
    </xf>
    <xf numFmtId="0" fontId="14" fillId="0" borderId="40" xfId="0" applyFont="1" applyBorder="1" applyAlignment="1">
      <alignment horizontal="left" vertical="top" wrapText="1"/>
    </xf>
    <xf numFmtId="0" fontId="14" fillId="0" borderId="7" xfId="0" applyFont="1" applyBorder="1" applyAlignment="1">
      <alignment horizontal="left" vertical="top" wrapText="1"/>
    </xf>
    <xf numFmtId="0" fontId="14" fillId="0" borderId="38" xfId="0" applyFont="1" applyBorder="1" applyAlignment="1">
      <alignment horizontal="left" vertical="top" wrapText="1"/>
    </xf>
    <xf numFmtId="0" fontId="14" fillId="0" borderId="0" xfId="0" applyFont="1" applyAlignment="1">
      <alignment horizontal="left" vertical="top" wrapText="1"/>
    </xf>
    <xf numFmtId="0" fontId="14" fillId="0" borderId="31" xfId="0" applyFont="1" applyBorder="1" applyAlignment="1">
      <alignment horizontal="left" vertical="top" wrapText="1"/>
    </xf>
    <xf numFmtId="0" fontId="14" fillId="0" borderId="19" xfId="0" applyFont="1" applyBorder="1" applyAlignment="1">
      <alignment horizontal="left" vertical="top" wrapText="1"/>
    </xf>
    <xf numFmtId="0" fontId="14" fillId="0" borderId="35" xfId="0" applyFont="1" applyBorder="1" applyAlignment="1">
      <alignment horizontal="left" vertical="top" wrapText="1"/>
    </xf>
    <xf numFmtId="0" fontId="14" fillId="0" borderId="34" xfId="0" applyFont="1" applyBorder="1" applyAlignment="1">
      <alignment horizontal="left" vertical="top" wrapText="1"/>
    </xf>
    <xf numFmtId="0" fontId="17" fillId="16" borderId="6" xfId="0" applyFont="1" applyFill="1" applyBorder="1" applyAlignment="1">
      <alignment horizontal="center" vertical="center" wrapText="1"/>
    </xf>
    <xf numFmtId="0" fontId="17" fillId="16" borderId="19" xfId="0" applyFont="1" applyFill="1" applyBorder="1" applyAlignment="1">
      <alignment horizontal="right" vertical="center"/>
    </xf>
    <xf numFmtId="0" fontId="17" fillId="16" borderId="4" xfId="0" applyFont="1" applyFill="1" applyBorder="1" applyAlignment="1">
      <alignment horizontal="right" vertical="center"/>
    </xf>
    <xf numFmtId="0" fontId="20" fillId="2" borderId="38"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17" fillId="2" borderId="38" xfId="0" applyFont="1" applyFill="1" applyBorder="1" applyAlignment="1">
      <alignment horizontal="right" vertical="center"/>
    </xf>
    <xf numFmtId="0" fontId="20" fillId="15" borderId="6" xfId="1" applyFont="1" applyFill="1" applyBorder="1" applyAlignment="1">
      <alignment horizontal="center" vertical="center" wrapText="1"/>
    </xf>
    <xf numFmtId="0" fontId="17" fillId="15" borderId="26" xfId="0" applyFont="1" applyFill="1" applyBorder="1" applyAlignment="1">
      <alignment horizontal="right" vertical="center"/>
    </xf>
    <xf numFmtId="0" fontId="20" fillId="2" borderId="68" xfId="1" applyFont="1" applyFill="1" applyBorder="1" applyAlignment="1">
      <alignment horizontal="center" vertical="center" wrapText="1"/>
    </xf>
    <xf numFmtId="0" fontId="17" fillId="2" borderId="71" xfId="0" applyFont="1" applyFill="1" applyBorder="1" applyAlignment="1">
      <alignment horizontal="right" vertical="center"/>
    </xf>
    <xf numFmtId="0" fontId="17" fillId="2" borderId="74" xfId="0" applyFont="1" applyFill="1" applyBorder="1" applyAlignment="1">
      <alignment horizontal="right" vertical="center"/>
    </xf>
    <xf numFmtId="0" fontId="17" fillId="15" borderId="46" xfId="0" applyFont="1" applyFill="1" applyBorder="1" applyAlignment="1">
      <alignment horizontal="center" vertical="center" wrapText="1"/>
    </xf>
    <xf numFmtId="0" fontId="17" fillId="15" borderId="70" xfId="0" applyFont="1" applyFill="1" applyBorder="1" applyAlignment="1">
      <alignment horizontal="right" vertical="center"/>
    </xf>
    <xf numFmtId="0" fontId="17" fillId="15" borderId="19" xfId="0" applyFont="1" applyFill="1" applyBorder="1" applyAlignment="1">
      <alignment horizontal="right" vertical="center"/>
    </xf>
    <xf numFmtId="0" fontId="20" fillId="15" borderId="2" xfId="1" applyFont="1" applyFill="1" applyBorder="1" applyAlignment="1">
      <alignment horizontal="center" vertical="center" wrapText="1"/>
    </xf>
    <xf numFmtId="0" fontId="20" fillId="15" borderId="3" xfId="1" applyFont="1" applyFill="1" applyBorder="1" applyAlignment="1">
      <alignment horizontal="center" vertical="center" wrapText="1"/>
    </xf>
    <xf numFmtId="0" fontId="20" fillId="15" borderId="4" xfId="1" applyFont="1" applyFill="1" applyBorder="1" applyAlignment="1">
      <alignment horizontal="center" vertical="center" wrapText="1"/>
    </xf>
    <xf numFmtId="0" fontId="17" fillId="15" borderId="40" xfId="0" applyFont="1" applyFill="1" applyBorder="1" applyAlignment="1">
      <alignment horizontal="right" vertical="center"/>
    </xf>
    <xf numFmtId="0" fontId="17" fillId="15" borderId="6" xfId="0" applyFont="1" applyFill="1" applyBorder="1" applyAlignment="1">
      <alignment horizontal="right" vertical="center"/>
    </xf>
    <xf numFmtId="0" fontId="20" fillId="2" borderId="3"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17" fillId="2" borderId="0" xfId="0" applyFont="1" applyFill="1" applyAlignment="1">
      <alignment horizontal="right" vertical="center"/>
    </xf>
    <xf numFmtId="0" fontId="20" fillId="15" borderId="38" xfId="1" applyFont="1" applyFill="1" applyBorder="1" applyAlignment="1">
      <alignment horizontal="center" vertical="center" wrapText="1"/>
    </xf>
    <xf numFmtId="0" fontId="17" fillId="15" borderId="0" xfId="0" applyFont="1" applyFill="1" applyAlignment="1">
      <alignment horizontal="right" vertical="center"/>
    </xf>
    <xf numFmtId="0" fontId="17" fillId="15" borderId="38" xfId="0" applyFont="1" applyFill="1" applyBorder="1" applyAlignment="1">
      <alignment horizontal="right" vertical="center"/>
    </xf>
    <xf numFmtId="0" fontId="17" fillId="15" borderId="6" xfId="0" applyFont="1" applyFill="1" applyBorder="1" applyAlignment="1">
      <alignment horizontal="center" vertical="center" wrapText="1"/>
    </xf>
    <xf numFmtId="0" fontId="17" fillId="15" borderId="71" xfId="0" applyFont="1" applyFill="1" applyBorder="1" applyAlignment="1">
      <alignment horizontal="right" vertical="center"/>
    </xf>
    <xf numFmtId="0" fontId="17" fillId="15" borderId="74" xfId="0" applyFont="1" applyFill="1" applyBorder="1" applyAlignment="1">
      <alignment horizontal="right" vertical="center"/>
    </xf>
    <xf numFmtId="0" fontId="17" fillId="15"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0" xfId="0" applyFont="1" applyFill="1" applyBorder="1" applyAlignment="1">
      <alignment horizontal="right" vertical="center"/>
    </xf>
    <xf numFmtId="0" fontId="17" fillId="2" borderId="38" xfId="0" applyFont="1" applyFill="1" applyBorder="1" applyAlignment="1">
      <alignment horizontal="center" vertical="center" wrapText="1"/>
    </xf>
    <xf numFmtId="0" fontId="17" fillId="15" borderId="1" xfId="0" applyFont="1" applyFill="1" applyBorder="1" applyAlignment="1">
      <alignment horizontal="center" vertical="center" wrapText="1"/>
    </xf>
    <xf numFmtId="164" fontId="16" fillId="8" borderId="39" xfId="0" applyNumberFormat="1" applyFont="1" applyFill="1" applyBorder="1" applyAlignment="1">
      <alignment horizontal="center" vertical="center"/>
    </xf>
    <xf numFmtId="0" fontId="17" fillId="2" borderId="33" xfId="0" applyFont="1" applyFill="1" applyBorder="1" applyAlignment="1">
      <alignment horizontal="right" vertical="center"/>
    </xf>
    <xf numFmtId="0" fontId="17" fillId="2" borderId="35" xfId="0" applyFont="1" applyFill="1" applyBorder="1" applyAlignment="1">
      <alignment horizontal="right" vertical="center"/>
    </xf>
    <xf numFmtId="0" fontId="15" fillId="8" borderId="2" xfId="1" applyFont="1" applyFill="1" applyBorder="1" applyAlignment="1">
      <alignment horizontal="center" vertical="center" wrapText="1"/>
    </xf>
    <xf numFmtId="0" fontId="17" fillId="16" borderId="2"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15" borderId="4" xfId="0" applyFont="1" applyFill="1" applyBorder="1" applyAlignment="1">
      <alignment horizontal="right" vertical="center"/>
    </xf>
    <xf numFmtId="0" fontId="20" fillId="15" borderId="19" xfId="1" applyFont="1" applyFill="1" applyBorder="1" applyAlignment="1">
      <alignment horizontal="center" vertical="center" wrapText="1"/>
    </xf>
    <xf numFmtId="0" fontId="17" fillId="15" borderId="1" xfId="0" applyFont="1" applyFill="1" applyBorder="1" applyAlignment="1">
      <alignment horizontal="right" vertical="center"/>
    </xf>
    <xf numFmtId="0" fontId="0" fillId="0" borderId="32" xfId="0" applyFont="1" applyBorder="1" applyAlignment="1" applyProtection="1">
      <alignment horizontal="left" vertical="top" wrapText="1"/>
      <protection locked="0"/>
    </xf>
    <xf numFmtId="166" fontId="0" fillId="0" borderId="32" xfId="0" applyNumberFormat="1"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166" fontId="0" fillId="0" borderId="14" xfId="0" applyNumberFormat="1" applyFont="1" applyBorder="1" applyAlignment="1" applyProtection="1">
      <alignment horizontal="left" vertical="top" wrapText="1"/>
      <protection locked="0"/>
    </xf>
    <xf numFmtId="0" fontId="0" fillId="0" borderId="32" xfId="0" applyFont="1" applyBorder="1" applyAlignment="1">
      <alignment horizontal="left" vertical="top" wrapText="1"/>
    </xf>
    <xf numFmtId="166" fontId="0" fillId="0" borderId="32" xfId="0" applyNumberFormat="1" applyFont="1" applyBorder="1" applyAlignment="1">
      <alignment horizontal="left" vertical="top" wrapText="1"/>
    </xf>
    <xf numFmtId="167" fontId="0" fillId="0" borderId="32" xfId="0" applyNumberFormat="1" applyFont="1" applyBorder="1" applyAlignment="1">
      <alignment horizontal="left" vertical="top" wrapText="1"/>
    </xf>
    <xf numFmtId="14" fontId="0" fillId="0" borderId="32" xfId="0" applyNumberFormat="1" applyFont="1" applyBorder="1" applyAlignment="1">
      <alignment horizontal="left" vertical="top" wrapText="1"/>
    </xf>
    <xf numFmtId="0" fontId="0" fillId="0" borderId="0" xfId="0" applyFont="1" applyAlignment="1" applyProtection="1">
      <alignment horizontal="left" vertical="top" wrapText="1"/>
      <protection locked="0"/>
    </xf>
    <xf numFmtId="0" fontId="0" fillId="0" borderId="0" xfId="0" applyFont="1" applyAlignment="1">
      <alignment horizontal="left" vertical="top" wrapText="1"/>
    </xf>
    <xf numFmtId="0" fontId="0" fillId="6" borderId="0" xfId="0" applyFont="1" applyFill="1" applyAlignment="1">
      <alignment horizontal="left" vertical="top" wrapText="1"/>
    </xf>
    <xf numFmtId="0" fontId="0" fillId="0" borderId="32" xfId="0" applyFont="1" applyBorder="1" applyAlignment="1">
      <alignment horizontal="left" vertical="top"/>
    </xf>
    <xf numFmtId="0" fontId="0" fillId="0" borderId="20" xfId="0" applyFont="1" applyBorder="1" applyAlignment="1" applyProtection="1">
      <alignment horizontal="left" vertical="top" wrapText="1"/>
      <protection locked="0"/>
    </xf>
    <xf numFmtId="0" fontId="12" fillId="0" borderId="20" xfId="0" applyFont="1" applyBorder="1" applyAlignment="1">
      <alignment horizontal="left" vertical="top" wrapText="1"/>
    </xf>
    <xf numFmtId="0" fontId="0" fillId="0" borderId="10" xfId="0" applyFont="1" applyBorder="1" applyAlignment="1">
      <alignment horizontal="left" vertical="top" wrapText="1"/>
    </xf>
    <xf numFmtId="166" fontId="0" fillId="0" borderId="10" xfId="0" applyNumberFormat="1" applyFont="1" applyBorder="1" applyAlignment="1">
      <alignment horizontal="left" vertical="top" wrapText="1"/>
    </xf>
    <xf numFmtId="0" fontId="0" fillId="0" borderId="14" xfId="0" applyFont="1" applyBorder="1" applyAlignment="1">
      <alignment horizontal="left" vertical="top" wrapText="1"/>
    </xf>
    <xf numFmtId="167" fontId="0" fillId="0" borderId="10" xfId="0" applyNumberFormat="1" applyFont="1" applyBorder="1" applyAlignment="1">
      <alignment horizontal="left" vertical="top" wrapText="1"/>
    </xf>
    <xf numFmtId="166" fontId="0" fillId="0" borderId="14" xfId="0" applyNumberFormat="1" applyFont="1" applyBorder="1" applyAlignment="1">
      <alignment horizontal="left" vertical="top" wrapText="1"/>
    </xf>
    <xf numFmtId="0" fontId="0" fillId="0" borderId="21" xfId="0" applyFont="1" applyBorder="1" applyAlignment="1">
      <alignment horizontal="left" vertical="top" wrapText="1"/>
    </xf>
    <xf numFmtId="0" fontId="1" fillId="0" borderId="32" xfId="2" applyNumberFormat="1" applyFont="1" applyBorder="1" applyAlignment="1">
      <alignment horizontal="left" vertical="top" wrapText="1"/>
    </xf>
    <xf numFmtId="166" fontId="1" fillId="0" borderId="32" xfId="2" applyNumberFormat="1" applyFont="1" applyBorder="1" applyAlignment="1">
      <alignment horizontal="left" vertical="top" wrapText="1"/>
    </xf>
    <xf numFmtId="166" fontId="1" fillId="0" borderId="32" xfId="2" applyNumberFormat="1" applyFont="1" applyFill="1" applyBorder="1" applyAlignment="1" applyProtection="1">
      <alignment horizontal="left" vertical="top" wrapText="1"/>
    </xf>
    <xf numFmtId="0" fontId="1" fillId="0" borderId="32" xfId="2" applyNumberFormat="1" applyFont="1" applyFill="1" applyBorder="1" applyAlignment="1" applyProtection="1">
      <alignment horizontal="left" vertical="top" wrapText="1"/>
    </xf>
    <xf numFmtId="166" fontId="1" fillId="0" borderId="32" xfId="2" applyNumberFormat="1" applyFont="1" applyBorder="1" applyAlignment="1" applyProtection="1">
      <alignment horizontal="left" vertical="top" wrapText="1"/>
    </xf>
    <xf numFmtId="0" fontId="1" fillId="0" borderId="32" xfId="2" applyNumberFormat="1" applyFont="1" applyBorder="1" applyAlignment="1" applyProtection="1">
      <alignment horizontal="left" vertical="top" wrapText="1"/>
    </xf>
    <xf numFmtId="166" fontId="1" fillId="0" borderId="14" xfId="2" applyNumberFormat="1" applyFont="1" applyBorder="1" applyAlignment="1">
      <alignment horizontal="left" vertical="top" wrapText="1"/>
    </xf>
    <xf numFmtId="0" fontId="1" fillId="0" borderId="14" xfId="2" applyNumberFormat="1" applyFont="1" applyBorder="1" applyAlignment="1">
      <alignment horizontal="left" vertical="top" wrapText="1"/>
    </xf>
    <xf numFmtId="0" fontId="1" fillId="0" borderId="10" xfId="2" applyNumberFormat="1" applyFont="1" applyFill="1" applyBorder="1" applyAlignment="1" applyProtection="1">
      <alignment horizontal="left" vertical="top" wrapText="1"/>
    </xf>
    <xf numFmtId="166" fontId="1" fillId="0" borderId="10" xfId="2" applyNumberFormat="1" applyFont="1" applyBorder="1" applyAlignment="1">
      <alignment horizontal="left" vertical="top" wrapText="1"/>
    </xf>
    <xf numFmtId="0" fontId="1" fillId="0" borderId="10" xfId="2" applyNumberFormat="1" applyFont="1" applyBorder="1" applyAlignment="1">
      <alignment horizontal="left" vertical="top" wrapText="1"/>
    </xf>
    <xf numFmtId="0" fontId="26" fillId="17" borderId="32" xfId="0" applyFont="1" applyFill="1" applyBorder="1" applyAlignment="1">
      <alignment horizontal="center" vertical="center" wrapText="1"/>
    </xf>
    <xf numFmtId="14" fontId="12" fillId="0" borderId="10" xfId="0" applyNumberFormat="1" applyFont="1" applyBorder="1" applyAlignment="1" applyProtection="1">
      <alignment horizontal="left" vertical="top" wrapText="1"/>
      <protection locked="0"/>
    </xf>
    <xf numFmtId="0" fontId="0" fillId="0" borderId="0" xfId="0" applyFont="1" applyAlignment="1">
      <alignment horizontal="center" vertical="center" wrapText="1"/>
    </xf>
    <xf numFmtId="14" fontId="0" fillId="0" borderId="10" xfId="0" applyNumberFormat="1" applyFont="1" applyBorder="1" applyAlignment="1">
      <alignment horizontal="left" vertical="top" wrapText="1"/>
    </xf>
    <xf numFmtId="14" fontId="0" fillId="0" borderId="22" xfId="0" applyNumberFormat="1" applyFont="1" applyBorder="1" applyAlignment="1">
      <alignment horizontal="left" vertical="top" wrapText="1"/>
    </xf>
    <xf numFmtId="14" fontId="0" fillId="0" borderId="14" xfId="0" applyNumberFormat="1" applyFont="1" applyBorder="1" applyAlignment="1">
      <alignment horizontal="left" vertical="top" wrapText="1"/>
    </xf>
    <xf numFmtId="0" fontId="0" fillId="0" borderId="10" xfId="0" applyFont="1" applyBorder="1" applyAlignment="1" applyProtection="1">
      <alignment horizontal="left" vertical="top" wrapText="1"/>
      <protection locked="0"/>
    </xf>
    <xf numFmtId="166" fontId="0" fillId="0" borderId="10" xfId="0" applyNumberFormat="1" applyFont="1" applyBorder="1" applyAlignment="1" applyProtection="1">
      <alignment horizontal="left" vertical="top" wrapText="1"/>
      <protection locked="0"/>
    </xf>
    <xf numFmtId="14" fontId="0" fillId="0" borderId="10" xfId="0" applyNumberFormat="1" applyFont="1" applyBorder="1" applyAlignment="1" applyProtection="1">
      <alignment horizontal="left" vertical="top" wrapText="1"/>
      <protection locked="0"/>
    </xf>
    <xf numFmtId="0" fontId="0" fillId="0" borderId="0" xfId="0" applyFont="1" applyAlignment="1" applyProtection="1">
      <alignment wrapText="1"/>
      <protection locked="0"/>
    </xf>
    <xf numFmtId="14" fontId="0" fillId="0" borderId="9" xfId="0" applyNumberFormat="1" applyFont="1" applyBorder="1" applyAlignment="1">
      <alignment horizontal="left" vertical="top" wrapText="1"/>
    </xf>
    <xf numFmtId="166" fontId="12" fillId="0" borderId="10" xfId="0" applyNumberFormat="1" applyFont="1" applyBorder="1" applyAlignment="1" applyProtection="1">
      <alignment horizontal="left" vertical="top" wrapText="1"/>
      <protection locked="0"/>
    </xf>
    <xf numFmtId="167" fontId="0" fillId="0" borderId="14" xfId="0" applyNumberFormat="1" applyFont="1" applyBorder="1" applyAlignment="1">
      <alignment horizontal="left" vertical="top" wrapText="1"/>
    </xf>
    <xf numFmtId="14" fontId="0" fillId="0" borderId="21" xfId="0" applyNumberFormat="1" applyFont="1" applyBorder="1" applyAlignment="1">
      <alignment horizontal="left" vertical="top" wrapText="1"/>
    </xf>
    <xf numFmtId="14" fontId="0" fillId="0" borderId="25" xfId="0" applyNumberFormat="1" applyFont="1" applyBorder="1" applyAlignment="1">
      <alignment horizontal="left" vertical="top" wrapText="1"/>
    </xf>
    <xf numFmtId="167" fontId="0" fillId="0" borderId="21" xfId="0" applyNumberFormat="1" applyFont="1" applyBorder="1" applyAlignment="1">
      <alignment horizontal="left" vertical="top" wrapText="1"/>
    </xf>
    <xf numFmtId="166" fontId="1" fillId="0" borderId="14" xfId="2" applyNumberFormat="1" applyFont="1" applyBorder="1" applyAlignment="1" applyProtection="1">
      <alignment horizontal="left" vertical="top" wrapText="1"/>
    </xf>
    <xf numFmtId="0" fontId="6" fillId="0" borderId="0" xfId="0" applyFont="1" applyAlignment="1">
      <alignment horizontal="center" vertical="center" wrapText="1"/>
    </xf>
    <xf numFmtId="0" fontId="27" fillId="17" borderId="21" xfId="0" applyFont="1" applyFill="1" applyBorder="1" applyAlignment="1">
      <alignment horizontal="center" vertical="center" wrapText="1"/>
    </xf>
    <xf numFmtId="0" fontId="27" fillId="17" borderId="21" xfId="2" applyNumberFormat="1" applyFont="1" applyFill="1" applyBorder="1" applyAlignment="1">
      <alignment horizontal="center" vertical="center" wrapText="1"/>
    </xf>
    <xf numFmtId="0" fontId="27" fillId="17" borderId="21" xfId="2" applyNumberFormat="1" applyFont="1" applyFill="1" applyBorder="1" applyAlignment="1" applyProtection="1">
      <alignment horizontal="center" vertical="center" wrapText="1"/>
    </xf>
    <xf numFmtId="166" fontId="1" fillId="0" borderId="14" xfId="2" applyNumberFormat="1" applyFont="1" applyFill="1" applyBorder="1" applyAlignment="1" applyProtection="1">
      <alignment horizontal="left" vertical="top" wrapText="1"/>
    </xf>
    <xf numFmtId="166" fontId="1" fillId="0" borderId="10" xfId="2" applyNumberFormat="1" applyFont="1" applyBorder="1" applyAlignment="1" applyProtection="1">
      <alignment horizontal="left" vertical="top" wrapText="1"/>
    </xf>
    <xf numFmtId="0" fontId="1" fillId="0" borderId="10" xfId="2" applyNumberFormat="1" applyFont="1" applyBorder="1" applyAlignment="1" applyProtection="1">
      <alignment horizontal="left" vertical="top" wrapText="1"/>
    </xf>
    <xf numFmtId="0" fontId="1" fillId="0" borderId="14" xfId="2" applyNumberFormat="1" applyFont="1" applyBorder="1" applyAlignment="1" applyProtection="1">
      <alignment horizontal="left" vertical="top" wrapText="1"/>
    </xf>
    <xf numFmtId="0" fontId="1" fillId="0" borderId="14" xfId="2" applyNumberFormat="1" applyFont="1" applyFill="1" applyBorder="1" applyAlignment="1" applyProtection="1">
      <alignment horizontal="left" vertical="top" wrapText="1"/>
    </xf>
    <xf numFmtId="8" fontId="0" fillId="6" borderId="14" xfId="0" applyNumberFormat="1" applyFont="1" applyFill="1" applyBorder="1" applyAlignment="1">
      <alignment horizontal="left" vertical="top" wrapText="1"/>
    </xf>
    <xf numFmtId="0" fontId="1" fillId="0" borderId="14" xfId="2" applyNumberFormat="1" applyFont="1" applyFill="1" applyBorder="1" applyAlignment="1" applyProtection="1">
      <alignment horizontal="left" vertical="top" wrapText="1"/>
      <protection locked="0"/>
    </xf>
    <xf numFmtId="0" fontId="0" fillId="0" borderId="0" xfId="0" applyFont="1" applyBorder="1" applyAlignment="1">
      <alignment horizontal="left" vertical="top" wrapText="1"/>
    </xf>
    <xf numFmtId="0" fontId="11" fillId="0" borderId="10" xfId="0" applyFont="1" applyBorder="1" applyAlignment="1" applyProtection="1">
      <alignment horizontal="left" vertical="top" wrapText="1"/>
      <protection locked="0"/>
    </xf>
    <xf numFmtId="166" fontId="0" fillId="0" borderId="0" xfId="0" applyNumberFormat="1" applyFont="1" applyBorder="1" applyAlignment="1">
      <alignment horizontal="left" vertical="top" wrapText="1"/>
    </xf>
    <xf numFmtId="166" fontId="1" fillId="0" borderId="10" xfId="2" applyNumberFormat="1" applyFont="1" applyBorder="1" applyAlignment="1" applyProtection="1">
      <alignment horizontal="left" vertical="top" wrapText="1"/>
      <protection locked="0"/>
    </xf>
    <xf numFmtId="0" fontId="1" fillId="0" borderId="10" xfId="2" applyNumberFormat="1" applyFont="1" applyBorder="1" applyAlignment="1" applyProtection="1">
      <alignment horizontal="left" vertical="top" wrapText="1"/>
      <protection locked="0"/>
    </xf>
    <xf numFmtId="44" fontId="1" fillId="0" borderId="10" xfId="2" applyFont="1" applyBorder="1" applyAlignment="1" applyProtection="1">
      <alignment horizontal="left" vertical="top" wrapText="1"/>
    </xf>
    <xf numFmtId="0" fontId="13" fillId="2" borderId="14" xfId="0" applyFont="1" applyFill="1" applyBorder="1" applyAlignment="1">
      <alignment horizontal="left" vertical="top" wrapText="1" readingOrder="1"/>
    </xf>
    <xf numFmtId="0" fontId="0" fillId="0" borderId="22" xfId="0" applyFont="1" applyBorder="1" applyAlignment="1" applyProtection="1">
      <alignment horizontal="left" vertical="top" wrapText="1"/>
      <protection locked="0"/>
    </xf>
  </cellXfs>
  <cellStyles count="5">
    <cellStyle name="Currency 2" xfId="2" xr:uid="{FBEC2F7E-09BD-4973-AAB7-FA7693175D63}"/>
    <cellStyle name="Currency 2 2" xfId="3" xr:uid="{7668A654-A578-4D1E-B291-1FD3F78426DB}"/>
    <cellStyle name="Currency 3" xfId="4" xr:uid="{E26C34A3-456C-4B08-B0A6-A8187554C00E}"/>
    <cellStyle name="Normal" xfId="0" builtinId="0"/>
    <cellStyle name="Normal_TIP template" xfId="1" xr:uid="{D0758EEC-C9FB-45F5-B2C5-7846FB27E892}"/>
  </cellStyles>
  <dxfs count="165">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font>
        <b val="0"/>
        <strike val="0"/>
        <outline val="0"/>
        <shadow val="0"/>
        <u val="none"/>
        <vertAlign val="baseline"/>
        <sz val="12"/>
        <name val="Arial"/>
        <family val="2"/>
        <scheme val="none"/>
      </font>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64"/>
      <tableStyleElement type="headerRow" dxfId="163"/>
      <tableStyleElement type="totalRow" dxfId="162"/>
      <tableStyleElement type="firstColumn" dxfId="161"/>
      <tableStyleElement type="lastColumn" dxfId="160"/>
      <tableStyleElement type="firstRowStripe" dxfId="159"/>
      <tableStyleElement type="firstColumnStripe" dxfId="158"/>
    </tableStyle>
  </tableStyles>
  <colors>
    <mruColors>
      <color rgb="FFF2F285"/>
      <color rgb="FFFFFFCC"/>
      <color rgb="FFFF575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19</xdr:col>
      <xdr:colOff>476250</xdr:colOff>
      <xdr:row>0</xdr:row>
      <xdr:rowOff>160110</xdr:rowOff>
    </xdr:from>
    <xdr:ext cx="184731" cy="264560"/>
    <xdr:sp macro="" textlink="">
      <xdr:nvSpPr>
        <xdr:cNvPr id="2" name="TextBox 2">
          <a:extLst>
            <a:ext uri="{FF2B5EF4-FFF2-40B4-BE49-F238E27FC236}">
              <a16:creationId xmlns:a16="http://schemas.microsoft.com/office/drawing/2014/main" id="{3DC76808-97D8-4C1E-9372-367D937099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 name="TextBox 2">
          <a:extLst>
            <a:ext uri="{FF2B5EF4-FFF2-40B4-BE49-F238E27FC236}">
              <a16:creationId xmlns:a16="http://schemas.microsoft.com/office/drawing/2014/main" id="{C1FE7B05-CE21-4B05-BB2C-020A9102F469}"/>
            </a:ext>
            <a:ext uri="{147F2762-F138-4A5C-976F-8EAC2B608ADB}">
              <a16:predDERef xmlns:a16="http://schemas.microsoft.com/office/drawing/2014/main" pred="{FB387558-4C58-4FCB-A484-9461274633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endParaRPr lang="en-US" sz="1100">
            <a:solidFill>
              <a:schemeClr val="tx1"/>
            </a:solidFill>
            <a:latin typeface="+mn-lt"/>
            <a:ea typeface="+mn-lt"/>
            <a:cs typeface="+mn-lt"/>
          </a:endParaRPr>
        </a:p>
      </xdr:txBody>
    </xdr:sp>
    <xdr:clientData/>
  </xdr:oneCellAnchor>
  <xdr:oneCellAnchor>
    <xdr:from>
      <xdr:col>19</xdr:col>
      <xdr:colOff>476250</xdr:colOff>
      <xdr:row>0</xdr:row>
      <xdr:rowOff>160110</xdr:rowOff>
    </xdr:from>
    <xdr:ext cx="184731" cy="264560"/>
    <xdr:sp macro="" textlink="">
      <xdr:nvSpPr>
        <xdr:cNvPr id="4" name="TextBox 3">
          <a:extLst>
            <a:ext uri="{FF2B5EF4-FFF2-40B4-BE49-F238E27FC236}">
              <a16:creationId xmlns:a16="http://schemas.microsoft.com/office/drawing/2014/main" id="{2CB3CD1D-F8FA-4D5E-A339-CABF97B5A3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 name="TextBox 4">
          <a:extLst>
            <a:ext uri="{FF2B5EF4-FFF2-40B4-BE49-F238E27FC236}">
              <a16:creationId xmlns:a16="http://schemas.microsoft.com/office/drawing/2014/main" id="{E6D01143-78E3-4F08-8A0C-835CA0567F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 name="TextBox 5">
          <a:extLst>
            <a:ext uri="{FF2B5EF4-FFF2-40B4-BE49-F238E27FC236}">
              <a16:creationId xmlns:a16="http://schemas.microsoft.com/office/drawing/2014/main" id="{FD59161A-C7EF-4682-AB6D-D48EAD3833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 name="TextBox 6">
          <a:extLst>
            <a:ext uri="{FF2B5EF4-FFF2-40B4-BE49-F238E27FC236}">
              <a16:creationId xmlns:a16="http://schemas.microsoft.com/office/drawing/2014/main" id="{82D20018-BA56-4E4E-A2B2-2222780EBC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 name="TextBox 7">
          <a:extLst>
            <a:ext uri="{FF2B5EF4-FFF2-40B4-BE49-F238E27FC236}">
              <a16:creationId xmlns:a16="http://schemas.microsoft.com/office/drawing/2014/main" id="{B8EA38FD-5B58-4BC9-B13A-720A8A94A4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 name="TextBox 8">
          <a:extLst>
            <a:ext uri="{FF2B5EF4-FFF2-40B4-BE49-F238E27FC236}">
              <a16:creationId xmlns:a16="http://schemas.microsoft.com/office/drawing/2014/main" id="{B5B55280-7980-4440-B045-E21D9DC9A4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 name="TextBox 9">
          <a:extLst>
            <a:ext uri="{FF2B5EF4-FFF2-40B4-BE49-F238E27FC236}">
              <a16:creationId xmlns:a16="http://schemas.microsoft.com/office/drawing/2014/main" id="{FB600834-D209-4F0F-BA53-9FE3FCF834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 name="TextBox 10">
          <a:extLst>
            <a:ext uri="{FF2B5EF4-FFF2-40B4-BE49-F238E27FC236}">
              <a16:creationId xmlns:a16="http://schemas.microsoft.com/office/drawing/2014/main" id="{41EE000A-EFD1-40BE-A21F-DE37498C175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 name="TextBox 11">
          <a:extLst>
            <a:ext uri="{FF2B5EF4-FFF2-40B4-BE49-F238E27FC236}">
              <a16:creationId xmlns:a16="http://schemas.microsoft.com/office/drawing/2014/main" id="{7C052A72-C9F6-4601-B9E5-BDFC86226F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 name="TextBox 12">
          <a:extLst>
            <a:ext uri="{FF2B5EF4-FFF2-40B4-BE49-F238E27FC236}">
              <a16:creationId xmlns:a16="http://schemas.microsoft.com/office/drawing/2014/main" id="{5174E320-5346-448E-BBC2-99F9D6B44D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 name="TextBox 13">
          <a:extLst>
            <a:ext uri="{FF2B5EF4-FFF2-40B4-BE49-F238E27FC236}">
              <a16:creationId xmlns:a16="http://schemas.microsoft.com/office/drawing/2014/main" id="{FCFB401C-1558-4E8A-8B93-B207A09841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 name="TextBox 14">
          <a:extLst>
            <a:ext uri="{FF2B5EF4-FFF2-40B4-BE49-F238E27FC236}">
              <a16:creationId xmlns:a16="http://schemas.microsoft.com/office/drawing/2014/main" id="{F3B39AB5-2C0F-4FAB-9233-BD136E8077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 name="TextBox 15">
          <a:extLst>
            <a:ext uri="{FF2B5EF4-FFF2-40B4-BE49-F238E27FC236}">
              <a16:creationId xmlns:a16="http://schemas.microsoft.com/office/drawing/2014/main" id="{35749FDE-A136-422B-A98C-59038BC307B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 name="TextBox 2">
          <a:extLst>
            <a:ext uri="{FF2B5EF4-FFF2-40B4-BE49-F238E27FC236}">
              <a16:creationId xmlns:a16="http://schemas.microsoft.com/office/drawing/2014/main" id="{2AD10FC9-3F8B-474A-BCDA-C486C3B4EB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 name="TextBox 17">
          <a:extLst>
            <a:ext uri="{FF2B5EF4-FFF2-40B4-BE49-F238E27FC236}">
              <a16:creationId xmlns:a16="http://schemas.microsoft.com/office/drawing/2014/main" id="{DC77235F-710A-4A0F-8186-3B8F291BEC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 name="TextBox 18">
          <a:extLst>
            <a:ext uri="{FF2B5EF4-FFF2-40B4-BE49-F238E27FC236}">
              <a16:creationId xmlns:a16="http://schemas.microsoft.com/office/drawing/2014/main" id="{1F6C6ADC-AAB6-43E4-88F9-8BDE0207CB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 name="TextBox 19">
          <a:extLst>
            <a:ext uri="{FF2B5EF4-FFF2-40B4-BE49-F238E27FC236}">
              <a16:creationId xmlns:a16="http://schemas.microsoft.com/office/drawing/2014/main" id="{2DCA938C-FEAD-4DAB-A909-560E797CA8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 name="TextBox 20">
          <a:extLst>
            <a:ext uri="{FF2B5EF4-FFF2-40B4-BE49-F238E27FC236}">
              <a16:creationId xmlns:a16="http://schemas.microsoft.com/office/drawing/2014/main" id="{1962CFFB-5540-4766-9CE6-7EC689D82A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 name="TextBox 21">
          <a:extLst>
            <a:ext uri="{FF2B5EF4-FFF2-40B4-BE49-F238E27FC236}">
              <a16:creationId xmlns:a16="http://schemas.microsoft.com/office/drawing/2014/main" id="{33AD87ED-922D-48A6-BE2F-240AC9CF091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 name="TextBox 22">
          <a:extLst>
            <a:ext uri="{FF2B5EF4-FFF2-40B4-BE49-F238E27FC236}">
              <a16:creationId xmlns:a16="http://schemas.microsoft.com/office/drawing/2014/main" id="{E855F642-0830-4A42-B25B-95142F36C82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 name="TextBox 23">
          <a:extLst>
            <a:ext uri="{FF2B5EF4-FFF2-40B4-BE49-F238E27FC236}">
              <a16:creationId xmlns:a16="http://schemas.microsoft.com/office/drawing/2014/main" id="{44F580D2-BC65-4AEA-8F2E-FE9F0846BF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 name="TextBox 24">
          <a:extLst>
            <a:ext uri="{FF2B5EF4-FFF2-40B4-BE49-F238E27FC236}">
              <a16:creationId xmlns:a16="http://schemas.microsoft.com/office/drawing/2014/main" id="{5B6ACD64-DAED-4844-ACBC-71539A6E30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 name="TextBox 25">
          <a:extLst>
            <a:ext uri="{FF2B5EF4-FFF2-40B4-BE49-F238E27FC236}">
              <a16:creationId xmlns:a16="http://schemas.microsoft.com/office/drawing/2014/main" id="{FD6DE759-8D16-42DA-BEEF-60D6AC5200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 name="TextBox 26">
          <a:extLst>
            <a:ext uri="{FF2B5EF4-FFF2-40B4-BE49-F238E27FC236}">
              <a16:creationId xmlns:a16="http://schemas.microsoft.com/office/drawing/2014/main" id="{27E02BB5-7795-4ED3-B616-36F9B4E8E2D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 name="TextBox 27">
          <a:extLst>
            <a:ext uri="{FF2B5EF4-FFF2-40B4-BE49-F238E27FC236}">
              <a16:creationId xmlns:a16="http://schemas.microsoft.com/office/drawing/2014/main" id="{4961777E-755F-45B1-947D-0C8DD2319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 name="TextBox 28">
          <a:extLst>
            <a:ext uri="{FF2B5EF4-FFF2-40B4-BE49-F238E27FC236}">
              <a16:creationId xmlns:a16="http://schemas.microsoft.com/office/drawing/2014/main" id="{F07478D4-63F0-4E34-B4EF-F684C78526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 name="TextBox 29">
          <a:extLst>
            <a:ext uri="{FF2B5EF4-FFF2-40B4-BE49-F238E27FC236}">
              <a16:creationId xmlns:a16="http://schemas.microsoft.com/office/drawing/2014/main" id="{BF4A3F35-8470-462F-AD94-F32BFDDC8C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 name="TextBox 30">
          <a:extLst>
            <a:ext uri="{FF2B5EF4-FFF2-40B4-BE49-F238E27FC236}">
              <a16:creationId xmlns:a16="http://schemas.microsoft.com/office/drawing/2014/main" id="{6EC9FDEA-4AAB-4CE0-B7A6-967EAE4E457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 name="TextBox 2">
          <a:extLst>
            <a:ext uri="{FF2B5EF4-FFF2-40B4-BE49-F238E27FC236}">
              <a16:creationId xmlns:a16="http://schemas.microsoft.com/office/drawing/2014/main" id="{01AA6D72-33FC-4C2B-9E97-F1D0323AC0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 name="TextBox 32">
          <a:extLst>
            <a:ext uri="{FF2B5EF4-FFF2-40B4-BE49-F238E27FC236}">
              <a16:creationId xmlns:a16="http://schemas.microsoft.com/office/drawing/2014/main" id="{570ABBC6-0C71-43E1-891C-8F1E639B51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 name="TextBox 33">
          <a:extLst>
            <a:ext uri="{FF2B5EF4-FFF2-40B4-BE49-F238E27FC236}">
              <a16:creationId xmlns:a16="http://schemas.microsoft.com/office/drawing/2014/main" id="{D1196415-A548-4271-9220-3B2713B345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 name="TextBox 34">
          <a:extLst>
            <a:ext uri="{FF2B5EF4-FFF2-40B4-BE49-F238E27FC236}">
              <a16:creationId xmlns:a16="http://schemas.microsoft.com/office/drawing/2014/main" id="{B0809C16-93FF-4928-A11B-EECE3BC86E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 name="TextBox 35">
          <a:extLst>
            <a:ext uri="{FF2B5EF4-FFF2-40B4-BE49-F238E27FC236}">
              <a16:creationId xmlns:a16="http://schemas.microsoft.com/office/drawing/2014/main" id="{7D9AC405-AB1C-4B45-AB3E-2A10B8D5D7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 name="TextBox 36">
          <a:extLst>
            <a:ext uri="{FF2B5EF4-FFF2-40B4-BE49-F238E27FC236}">
              <a16:creationId xmlns:a16="http://schemas.microsoft.com/office/drawing/2014/main" id="{390496B2-80E3-4A99-AD4B-10A1DDAAE7B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8" name="TextBox 37">
          <a:extLst>
            <a:ext uri="{FF2B5EF4-FFF2-40B4-BE49-F238E27FC236}">
              <a16:creationId xmlns:a16="http://schemas.microsoft.com/office/drawing/2014/main" id="{48668401-9874-4401-8490-2A20698C33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9" name="TextBox 38">
          <a:extLst>
            <a:ext uri="{FF2B5EF4-FFF2-40B4-BE49-F238E27FC236}">
              <a16:creationId xmlns:a16="http://schemas.microsoft.com/office/drawing/2014/main" id="{A72D3AFD-C550-4D2E-8936-200FAF6F75C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0" name="TextBox 39">
          <a:extLst>
            <a:ext uri="{FF2B5EF4-FFF2-40B4-BE49-F238E27FC236}">
              <a16:creationId xmlns:a16="http://schemas.microsoft.com/office/drawing/2014/main" id="{DE88624D-836A-463B-84A7-F5F12C128D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1" name="TextBox 40">
          <a:extLst>
            <a:ext uri="{FF2B5EF4-FFF2-40B4-BE49-F238E27FC236}">
              <a16:creationId xmlns:a16="http://schemas.microsoft.com/office/drawing/2014/main" id="{9D1E353D-7C01-4B85-88C5-90708CB513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2" name="TextBox 41">
          <a:extLst>
            <a:ext uri="{FF2B5EF4-FFF2-40B4-BE49-F238E27FC236}">
              <a16:creationId xmlns:a16="http://schemas.microsoft.com/office/drawing/2014/main" id="{E081A256-1076-4CD8-A5F7-213DCD6BA1D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3" name="TextBox 42">
          <a:extLst>
            <a:ext uri="{FF2B5EF4-FFF2-40B4-BE49-F238E27FC236}">
              <a16:creationId xmlns:a16="http://schemas.microsoft.com/office/drawing/2014/main" id="{545379EC-87C6-4EB2-ABDB-CDC954E7F0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4" name="TextBox 43">
          <a:extLst>
            <a:ext uri="{FF2B5EF4-FFF2-40B4-BE49-F238E27FC236}">
              <a16:creationId xmlns:a16="http://schemas.microsoft.com/office/drawing/2014/main" id="{0565B828-0A86-435D-BFA8-3284C8054AB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5" name="TextBox 44">
          <a:extLst>
            <a:ext uri="{FF2B5EF4-FFF2-40B4-BE49-F238E27FC236}">
              <a16:creationId xmlns:a16="http://schemas.microsoft.com/office/drawing/2014/main" id="{2BFBAA1B-74E5-4F3E-BC07-2BA4ADEDC2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6" name="TextBox 45">
          <a:extLst>
            <a:ext uri="{FF2B5EF4-FFF2-40B4-BE49-F238E27FC236}">
              <a16:creationId xmlns:a16="http://schemas.microsoft.com/office/drawing/2014/main" id="{19377396-74A9-4933-9094-108C6ADE8C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7" name="TextBox 46">
          <a:extLst>
            <a:ext uri="{FF2B5EF4-FFF2-40B4-BE49-F238E27FC236}">
              <a16:creationId xmlns:a16="http://schemas.microsoft.com/office/drawing/2014/main" id="{2DCF6C6B-97FE-4530-A6D0-18CF44B47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8" name="TextBox 47">
          <a:extLst>
            <a:ext uri="{FF2B5EF4-FFF2-40B4-BE49-F238E27FC236}">
              <a16:creationId xmlns:a16="http://schemas.microsoft.com/office/drawing/2014/main" id="{C67A516B-3D63-4B6A-B086-DA2E357E50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9" name="TextBox 48">
          <a:extLst>
            <a:ext uri="{FF2B5EF4-FFF2-40B4-BE49-F238E27FC236}">
              <a16:creationId xmlns:a16="http://schemas.microsoft.com/office/drawing/2014/main" id="{247E57B4-44BC-4D0C-9055-DC9CC8056F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0" name="TextBox 49">
          <a:extLst>
            <a:ext uri="{FF2B5EF4-FFF2-40B4-BE49-F238E27FC236}">
              <a16:creationId xmlns:a16="http://schemas.microsoft.com/office/drawing/2014/main" id="{902DBB95-4334-44C8-9F1F-52D7C35ED2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1" name="TextBox 50">
          <a:extLst>
            <a:ext uri="{FF2B5EF4-FFF2-40B4-BE49-F238E27FC236}">
              <a16:creationId xmlns:a16="http://schemas.microsoft.com/office/drawing/2014/main" id="{319CCA34-7EF1-476D-A69C-16680475A0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2" name="TextBox 51">
          <a:extLst>
            <a:ext uri="{FF2B5EF4-FFF2-40B4-BE49-F238E27FC236}">
              <a16:creationId xmlns:a16="http://schemas.microsoft.com/office/drawing/2014/main" id="{3E5BFE6F-0B18-4740-B366-B2F2AD756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3" name="TextBox 52">
          <a:extLst>
            <a:ext uri="{FF2B5EF4-FFF2-40B4-BE49-F238E27FC236}">
              <a16:creationId xmlns:a16="http://schemas.microsoft.com/office/drawing/2014/main" id="{9CE83DD0-8195-4080-A3F6-76D887656E9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4" name="TextBox 53">
          <a:extLst>
            <a:ext uri="{FF2B5EF4-FFF2-40B4-BE49-F238E27FC236}">
              <a16:creationId xmlns:a16="http://schemas.microsoft.com/office/drawing/2014/main" id="{8C9B1370-BD65-44D0-96CA-A92E78A74C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5" name="TextBox 54">
          <a:extLst>
            <a:ext uri="{FF2B5EF4-FFF2-40B4-BE49-F238E27FC236}">
              <a16:creationId xmlns:a16="http://schemas.microsoft.com/office/drawing/2014/main" id="{9DB30934-E5CF-44D6-98D8-1038A6CCAC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6" name="TextBox 55">
          <a:extLst>
            <a:ext uri="{FF2B5EF4-FFF2-40B4-BE49-F238E27FC236}">
              <a16:creationId xmlns:a16="http://schemas.microsoft.com/office/drawing/2014/main" id="{F6C9DF44-03F4-4E5D-8B6A-A7776AE333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7" name="TextBox 56">
          <a:extLst>
            <a:ext uri="{FF2B5EF4-FFF2-40B4-BE49-F238E27FC236}">
              <a16:creationId xmlns:a16="http://schemas.microsoft.com/office/drawing/2014/main" id="{E9FE69F1-6AF3-4DB7-AC1A-E9603EFA9F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8" name="TextBox 57">
          <a:extLst>
            <a:ext uri="{FF2B5EF4-FFF2-40B4-BE49-F238E27FC236}">
              <a16:creationId xmlns:a16="http://schemas.microsoft.com/office/drawing/2014/main" id="{9C67D5AE-5A8E-41CF-9626-1E8149BEE7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9" name="TextBox 58">
          <a:extLst>
            <a:ext uri="{FF2B5EF4-FFF2-40B4-BE49-F238E27FC236}">
              <a16:creationId xmlns:a16="http://schemas.microsoft.com/office/drawing/2014/main" id="{D1015246-3B20-4E5A-BF67-B904DDD369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0" name="TextBox 2">
          <a:extLst>
            <a:ext uri="{FF2B5EF4-FFF2-40B4-BE49-F238E27FC236}">
              <a16:creationId xmlns:a16="http://schemas.microsoft.com/office/drawing/2014/main" id="{9D8615E4-2CF0-4B9C-9F33-70BA4A7E63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1" name="TextBox 1488">
          <a:extLst>
            <a:ext uri="{FF2B5EF4-FFF2-40B4-BE49-F238E27FC236}">
              <a16:creationId xmlns:a16="http://schemas.microsoft.com/office/drawing/2014/main" id="{A10AFF71-B765-4C43-BDE1-73F2BD2C4F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2" name="TextBox 1489">
          <a:extLst>
            <a:ext uri="{FF2B5EF4-FFF2-40B4-BE49-F238E27FC236}">
              <a16:creationId xmlns:a16="http://schemas.microsoft.com/office/drawing/2014/main" id="{8D252DC8-6892-46FD-AC98-E6A633B74C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3" name="TextBox 1490">
          <a:extLst>
            <a:ext uri="{FF2B5EF4-FFF2-40B4-BE49-F238E27FC236}">
              <a16:creationId xmlns:a16="http://schemas.microsoft.com/office/drawing/2014/main" id="{4F3ACD18-F053-4E22-A608-D520F78F517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4" name="TextBox 1491">
          <a:extLst>
            <a:ext uri="{FF2B5EF4-FFF2-40B4-BE49-F238E27FC236}">
              <a16:creationId xmlns:a16="http://schemas.microsoft.com/office/drawing/2014/main" id="{510611D8-E4E1-49E6-98B1-D32E9D2D53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5" name="TextBox 1492">
          <a:extLst>
            <a:ext uri="{FF2B5EF4-FFF2-40B4-BE49-F238E27FC236}">
              <a16:creationId xmlns:a16="http://schemas.microsoft.com/office/drawing/2014/main" id="{50F57E75-91B2-4F2F-B86A-21CA856CA9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6" name="TextBox 1493">
          <a:extLst>
            <a:ext uri="{FF2B5EF4-FFF2-40B4-BE49-F238E27FC236}">
              <a16:creationId xmlns:a16="http://schemas.microsoft.com/office/drawing/2014/main" id="{004B056D-6311-4E1D-9323-659F49F4A6C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7" name="TextBox 1494">
          <a:extLst>
            <a:ext uri="{FF2B5EF4-FFF2-40B4-BE49-F238E27FC236}">
              <a16:creationId xmlns:a16="http://schemas.microsoft.com/office/drawing/2014/main" id="{C673178F-287D-45FE-94E2-AC1D94DD83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8" name="TextBox 1495">
          <a:extLst>
            <a:ext uri="{FF2B5EF4-FFF2-40B4-BE49-F238E27FC236}">
              <a16:creationId xmlns:a16="http://schemas.microsoft.com/office/drawing/2014/main" id="{27390800-D320-4000-BA6B-1CC022EFB1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9" name="TextBox 1496">
          <a:extLst>
            <a:ext uri="{FF2B5EF4-FFF2-40B4-BE49-F238E27FC236}">
              <a16:creationId xmlns:a16="http://schemas.microsoft.com/office/drawing/2014/main" id="{18760793-0E50-462E-A760-D4BB7A367F7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0" name="TextBox 1497">
          <a:extLst>
            <a:ext uri="{FF2B5EF4-FFF2-40B4-BE49-F238E27FC236}">
              <a16:creationId xmlns:a16="http://schemas.microsoft.com/office/drawing/2014/main" id="{1B00CAA8-D538-4172-A455-87B055E3D0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1" name="TextBox 1498">
          <a:extLst>
            <a:ext uri="{FF2B5EF4-FFF2-40B4-BE49-F238E27FC236}">
              <a16:creationId xmlns:a16="http://schemas.microsoft.com/office/drawing/2014/main" id="{561686D1-F325-4C6E-926E-BEA8E998B3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2" name="TextBox 1499">
          <a:extLst>
            <a:ext uri="{FF2B5EF4-FFF2-40B4-BE49-F238E27FC236}">
              <a16:creationId xmlns:a16="http://schemas.microsoft.com/office/drawing/2014/main" id="{E4B7F0CD-8EF4-4181-9689-A15E75E345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3" name="TextBox 1500">
          <a:extLst>
            <a:ext uri="{FF2B5EF4-FFF2-40B4-BE49-F238E27FC236}">
              <a16:creationId xmlns:a16="http://schemas.microsoft.com/office/drawing/2014/main" id="{AFAC2B5E-5CF8-491C-ABAE-A3D7079F4A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4" name="TextBox 1501">
          <a:extLst>
            <a:ext uri="{FF2B5EF4-FFF2-40B4-BE49-F238E27FC236}">
              <a16:creationId xmlns:a16="http://schemas.microsoft.com/office/drawing/2014/main" id="{335D3993-A059-4285-BED7-AAEA2F5501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5" name="TextBox 2">
          <a:extLst>
            <a:ext uri="{FF2B5EF4-FFF2-40B4-BE49-F238E27FC236}">
              <a16:creationId xmlns:a16="http://schemas.microsoft.com/office/drawing/2014/main" id="{E10D0861-89D6-43DC-B293-88A9CFC2B3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6" name="TextBox 1503">
          <a:extLst>
            <a:ext uri="{FF2B5EF4-FFF2-40B4-BE49-F238E27FC236}">
              <a16:creationId xmlns:a16="http://schemas.microsoft.com/office/drawing/2014/main" id="{6D131C00-B710-4654-A806-C215C12BA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7" name="TextBox 1504">
          <a:extLst>
            <a:ext uri="{FF2B5EF4-FFF2-40B4-BE49-F238E27FC236}">
              <a16:creationId xmlns:a16="http://schemas.microsoft.com/office/drawing/2014/main" id="{F3011DB0-428C-4C5E-9CDE-98BBF48C5A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8" name="TextBox 1505">
          <a:extLst>
            <a:ext uri="{FF2B5EF4-FFF2-40B4-BE49-F238E27FC236}">
              <a16:creationId xmlns:a16="http://schemas.microsoft.com/office/drawing/2014/main" id="{A982465A-E1CC-47B0-8685-55CA2380F9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9" name="TextBox 1506">
          <a:extLst>
            <a:ext uri="{FF2B5EF4-FFF2-40B4-BE49-F238E27FC236}">
              <a16:creationId xmlns:a16="http://schemas.microsoft.com/office/drawing/2014/main" id="{F93201E8-6D31-40A3-A9F6-0C0E9FAADA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0" name="TextBox 1507">
          <a:extLst>
            <a:ext uri="{FF2B5EF4-FFF2-40B4-BE49-F238E27FC236}">
              <a16:creationId xmlns:a16="http://schemas.microsoft.com/office/drawing/2014/main" id="{711A8B99-B040-409D-9975-9F35FBA8A1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1" name="TextBox 1508">
          <a:extLst>
            <a:ext uri="{FF2B5EF4-FFF2-40B4-BE49-F238E27FC236}">
              <a16:creationId xmlns:a16="http://schemas.microsoft.com/office/drawing/2014/main" id="{0CEEBC62-4871-41B4-A000-BB953935E9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2" name="TextBox 1509">
          <a:extLst>
            <a:ext uri="{FF2B5EF4-FFF2-40B4-BE49-F238E27FC236}">
              <a16:creationId xmlns:a16="http://schemas.microsoft.com/office/drawing/2014/main" id="{C5970B9D-DD01-4D21-B9EA-604A06FB87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3" name="TextBox 1510">
          <a:extLst>
            <a:ext uri="{FF2B5EF4-FFF2-40B4-BE49-F238E27FC236}">
              <a16:creationId xmlns:a16="http://schemas.microsoft.com/office/drawing/2014/main" id="{189C9FC9-0F9E-4E45-B454-C92955141A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4" name="TextBox 1511">
          <a:extLst>
            <a:ext uri="{FF2B5EF4-FFF2-40B4-BE49-F238E27FC236}">
              <a16:creationId xmlns:a16="http://schemas.microsoft.com/office/drawing/2014/main" id="{4EA33EC5-A52D-43ED-A604-15894E1A76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5" name="TextBox 1512">
          <a:extLst>
            <a:ext uri="{FF2B5EF4-FFF2-40B4-BE49-F238E27FC236}">
              <a16:creationId xmlns:a16="http://schemas.microsoft.com/office/drawing/2014/main" id="{E73551ED-3642-4B0B-A70F-923B7156BD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6" name="TextBox 1513">
          <a:extLst>
            <a:ext uri="{FF2B5EF4-FFF2-40B4-BE49-F238E27FC236}">
              <a16:creationId xmlns:a16="http://schemas.microsoft.com/office/drawing/2014/main" id="{3D5C0004-9DC3-4C10-ABF6-9F2BA2B8F0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7" name="TextBox 1514">
          <a:extLst>
            <a:ext uri="{FF2B5EF4-FFF2-40B4-BE49-F238E27FC236}">
              <a16:creationId xmlns:a16="http://schemas.microsoft.com/office/drawing/2014/main" id="{290B0CF6-7384-4A58-A692-B7A5E5D63E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8" name="TextBox 1515">
          <a:extLst>
            <a:ext uri="{FF2B5EF4-FFF2-40B4-BE49-F238E27FC236}">
              <a16:creationId xmlns:a16="http://schemas.microsoft.com/office/drawing/2014/main" id="{EB5E958F-CFD5-48CD-AD9C-37DDAF1C9F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9" name="TextBox 1516">
          <a:extLst>
            <a:ext uri="{FF2B5EF4-FFF2-40B4-BE49-F238E27FC236}">
              <a16:creationId xmlns:a16="http://schemas.microsoft.com/office/drawing/2014/main" id="{2E2053D1-46BB-461E-A339-156FC06670A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0" name="TextBox 1517">
          <a:extLst>
            <a:ext uri="{FF2B5EF4-FFF2-40B4-BE49-F238E27FC236}">
              <a16:creationId xmlns:a16="http://schemas.microsoft.com/office/drawing/2014/main" id="{329E702E-2D71-4437-8D9C-97EC120682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1" name="TextBox 1518">
          <a:extLst>
            <a:ext uri="{FF2B5EF4-FFF2-40B4-BE49-F238E27FC236}">
              <a16:creationId xmlns:a16="http://schemas.microsoft.com/office/drawing/2014/main" id="{86E4A3FA-D532-4852-B4AA-E2935D4C6E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2" name="TextBox 1519">
          <a:extLst>
            <a:ext uri="{FF2B5EF4-FFF2-40B4-BE49-F238E27FC236}">
              <a16:creationId xmlns:a16="http://schemas.microsoft.com/office/drawing/2014/main" id="{EACA14C4-2671-4DBD-89B2-F78BA64408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3" name="TextBox 1520">
          <a:extLst>
            <a:ext uri="{FF2B5EF4-FFF2-40B4-BE49-F238E27FC236}">
              <a16:creationId xmlns:a16="http://schemas.microsoft.com/office/drawing/2014/main" id="{9935BF39-76BF-4B85-A0F7-B15E0462D4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4" name="TextBox 1521">
          <a:extLst>
            <a:ext uri="{FF2B5EF4-FFF2-40B4-BE49-F238E27FC236}">
              <a16:creationId xmlns:a16="http://schemas.microsoft.com/office/drawing/2014/main" id="{0F751FC5-59A2-45AE-BD5D-713AA196F9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5" name="TextBox 1522">
          <a:extLst>
            <a:ext uri="{FF2B5EF4-FFF2-40B4-BE49-F238E27FC236}">
              <a16:creationId xmlns:a16="http://schemas.microsoft.com/office/drawing/2014/main" id="{CCCED45D-1C1A-4924-AEC3-8956F70964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6" name="TextBox 1523">
          <a:extLst>
            <a:ext uri="{FF2B5EF4-FFF2-40B4-BE49-F238E27FC236}">
              <a16:creationId xmlns:a16="http://schemas.microsoft.com/office/drawing/2014/main" id="{4BA791F8-3EF9-45B7-8F19-FD76EA876D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7" name="TextBox 1524">
          <a:extLst>
            <a:ext uri="{FF2B5EF4-FFF2-40B4-BE49-F238E27FC236}">
              <a16:creationId xmlns:a16="http://schemas.microsoft.com/office/drawing/2014/main" id="{FABEEEFD-730A-48BC-B1F9-BBCF7F8A56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8" name="TextBox 1525">
          <a:extLst>
            <a:ext uri="{FF2B5EF4-FFF2-40B4-BE49-F238E27FC236}">
              <a16:creationId xmlns:a16="http://schemas.microsoft.com/office/drawing/2014/main" id="{1490DC40-7A19-46D0-81FF-FA42D0A5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9" name="TextBox 1526">
          <a:extLst>
            <a:ext uri="{FF2B5EF4-FFF2-40B4-BE49-F238E27FC236}">
              <a16:creationId xmlns:a16="http://schemas.microsoft.com/office/drawing/2014/main" id="{3C2F4EB0-668B-41C8-8D92-D4739606CD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0" name="TextBox 1527">
          <a:extLst>
            <a:ext uri="{FF2B5EF4-FFF2-40B4-BE49-F238E27FC236}">
              <a16:creationId xmlns:a16="http://schemas.microsoft.com/office/drawing/2014/main" id="{25CA2BD5-CA74-4266-B925-C78E1E2F2D2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1" name="TextBox 1528">
          <a:extLst>
            <a:ext uri="{FF2B5EF4-FFF2-40B4-BE49-F238E27FC236}">
              <a16:creationId xmlns:a16="http://schemas.microsoft.com/office/drawing/2014/main" id="{5E0C12DA-FFDF-4100-A371-3E26090F2E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2" name="TextBox 1529">
          <a:extLst>
            <a:ext uri="{FF2B5EF4-FFF2-40B4-BE49-F238E27FC236}">
              <a16:creationId xmlns:a16="http://schemas.microsoft.com/office/drawing/2014/main" id="{D6530BA1-3890-459D-AB82-625220037EC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3" name="TextBox 1530">
          <a:extLst>
            <a:ext uri="{FF2B5EF4-FFF2-40B4-BE49-F238E27FC236}">
              <a16:creationId xmlns:a16="http://schemas.microsoft.com/office/drawing/2014/main" id="{3552AEF8-B8D2-416C-94B6-707A52303E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4" name="TextBox 1531">
          <a:extLst>
            <a:ext uri="{FF2B5EF4-FFF2-40B4-BE49-F238E27FC236}">
              <a16:creationId xmlns:a16="http://schemas.microsoft.com/office/drawing/2014/main" id="{0E1EF3BA-583A-45F4-A674-BDD8E7889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5" name="TextBox 1532">
          <a:extLst>
            <a:ext uri="{FF2B5EF4-FFF2-40B4-BE49-F238E27FC236}">
              <a16:creationId xmlns:a16="http://schemas.microsoft.com/office/drawing/2014/main" id="{BAC7E5F7-F949-4B72-BD71-CE601D3B71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6" name="TextBox 1533">
          <a:extLst>
            <a:ext uri="{FF2B5EF4-FFF2-40B4-BE49-F238E27FC236}">
              <a16:creationId xmlns:a16="http://schemas.microsoft.com/office/drawing/2014/main" id="{B2BCE71B-C535-4861-88E4-EF5FAD4965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7" name="TextBox 1534">
          <a:extLst>
            <a:ext uri="{FF2B5EF4-FFF2-40B4-BE49-F238E27FC236}">
              <a16:creationId xmlns:a16="http://schemas.microsoft.com/office/drawing/2014/main" id="{80BEDF6B-2438-4175-9FC7-0C284A712D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8" name="TextBox 1535">
          <a:extLst>
            <a:ext uri="{FF2B5EF4-FFF2-40B4-BE49-F238E27FC236}">
              <a16:creationId xmlns:a16="http://schemas.microsoft.com/office/drawing/2014/main" id="{3A2D963B-A5C9-4FDE-AAC5-751DAFEAAD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9" name="TextBox 1536">
          <a:extLst>
            <a:ext uri="{FF2B5EF4-FFF2-40B4-BE49-F238E27FC236}">
              <a16:creationId xmlns:a16="http://schemas.microsoft.com/office/drawing/2014/main" id="{AEEF0267-4831-4E59-8C9A-F6E1603EC9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0" name="TextBox 1537">
          <a:extLst>
            <a:ext uri="{FF2B5EF4-FFF2-40B4-BE49-F238E27FC236}">
              <a16:creationId xmlns:a16="http://schemas.microsoft.com/office/drawing/2014/main" id="{EB0238E0-1ED8-4115-9688-8DE2407B306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1" name="TextBox 1538">
          <a:extLst>
            <a:ext uri="{FF2B5EF4-FFF2-40B4-BE49-F238E27FC236}">
              <a16:creationId xmlns:a16="http://schemas.microsoft.com/office/drawing/2014/main" id="{21DB0AC4-402D-4200-8331-9E408899FC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2" name="TextBox 1539">
          <a:extLst>
            <a:ext uri="{FF2B5EF4-FFF2-40B4-BE49-F238E27FC236}">
              <a16:creationId xmlns:a16="http://schemas.microsoft.com/office/drawing/2014/main" id="{85CDA44F-F7A4-4410-BA55-E227E0F6C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3" name="TextBox 1540">
          <a:extLst>
            <a:ext uri="{FF2B5EF4-FFF2-40B4-BE49-F238E27FC236}">
              <a16:creationId xmlns:a16="http://schemas.microsoft.com/office/drawing/2014/main" id="{23EB733B-0077-4613-94CE-E0A12BB626B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4" name="TextBox 1541">
          <a:extLst>
            <a:ext uri="{FF2B5EF4-FFF2-40B4-BE49-F238E27FC236}">
              <a16:creationId xmlns:a16="http://schemas.microsoft.com/office/drawing/2014/main" id="{2A0781CF-CB85-47BE-92ED-28FBC0DF4A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5" name="TextBox 1542">
          <a:extLst>
            <a:ext uri="{FF2B5EF4-FFF2-40B4-BE49-F238E27FC236}">
              <a16:creationId xmlns:a16="http://schemas.microsoft.com/office/drawing/2014/main" id="{E28E0A17-5B66-4C7C-9706-708191ADFA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6" name="TextBox 1543">
          <a:extLst>
            <a:ext uri="{FF2B5EF4-FFF2-40B4-BE49-F238E27FC236}">
              <a16:creationId xmlns:a16="http://schemas.microsoft.com/office/drawing/2014/main" id="{51989325-2E43-4CD2-84C7-AF811B304F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7" name="TextBox 2">
          <a:extLst>
            <a:ext uri="{FF2B5EF4-FFF2-40B4-BE49-F238E27FC236}">
              <a16:creationId xmlns:a16="http://schemas.microsoft.com/office/drawing/2014/main" id="{D9E10162-4B06-49DF-9A18-6A0FC0FEA5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8" name="TextBox 1545">
          <a:extLst>
            <a:ext uri="{FF2B5EF4-FFF2-40B4-BE49-F238E27FC236}">
              <a16:creationId xmlns:a16="http://schemas.microsoft.com/office/drawing/2014/main" id="{1909E606-ABC8-4C9E-BC53-573F66D857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9" name="TextBox 1546">
          <a:extLst>
            <a:ext uri="{FF2B5EF4-FFF2-40B4-BE49-F238E27FC236}">
              <a16:creationId xmlns:a16="http://schemas.microsoft.com/office/drawing/2014/main" id="{093D8529-03BA-40A3-BA60-26B7E699C0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0" name="TextBox 1547">
          <a:extLst>
            <a:ext uri="{FF2B5EF4-FFF2-40B4-BE49-F238E27FC236}">
              <a16:creationId xmlns:a16="http://schemas.microsoft.com/office/drawing/2014/main" id="{D57FD28F-FD66-45B6-B210-83DADB1147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1" name="TextBox 1548">
          <a:extLst>
            <a:ext uri="{FF2B5EF4-FFF2-40B4-BE49-F238E27FC236}">
              <a16:creationId xmlns:a16="http://schemas.microsoft.com/office/drawing/2014/main" id="{A13A1E57-0437-4B1B-AFCB-FF410BA770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2" name="TextBox 1549">
          <a:extLst>
            <a:ext uri="{FF2B5EF4-FFF2-40B4-BE49-F238E27FC236}">
              <a16:creationId xmlns:a16="http://schemas.microsoft.com/office/drawing/2014/main" id="{48913CF1-0E15-4824-B6B7-BAB3A8B8AFD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3" name="TextBox 1550">
          <a:extLst>
            <a:ext uri="{FF2B5EF4-FFF2-40B4-BE49-F238E27FC236}">
              <a16:creationId xmlns:a16="http://schemas.microsoft.com/office/drawing/2014/main" id="{35ED6888-D8F7-41C6-97A9-37731BF1C31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4" name="TextBox 1551">
          <a:extLst>
            <a:ext uri="{FF2B5EF4-FFF2-40B4-BE49-F238E27FC236}">
              <a16:creationId xmlns:a16="http://schemas.microsoft.com/office/drawing/2014/main" id="{1EEF44A4-69E7-4AD6-95A7-6EC1E9D822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5" name="TextBox 1552">
          <a:extLst>
            <a:ext uri="{FF2B5EF4-FFF2-40B4-BE49-F238E27FC236}">
              <a16:creationId xmlns:a16="http://schemas.microsoft.com/office/drawing/2014/main" id="{BB95C375-111C-4EE7-B75E-68F1912A7B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6" name="TextBox 1553">
          <a:extLst>
            <a:ext uri="{FF2B5EF4-FFF2-40B4-BE49-F238E27FC236}">
              <a16:creationId xmlns:a16="http://schemas.microsoft.com/office/drawing/2014/main" id="{B3E102A4-0731-4478-9208-0AB967448CE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7" name="TextBox 1554">
          <a:extLst>
            <a:ext uri="{FF2B5EF4-FFF2-40B4-BE49-F238E27FC236}">
              <a16:creationId xmlns:a16="http://schemas.microsoft.com/office/drawing/2014/main" id="{5C465CFB-4410-4F99-AF8C-411965187E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8" name="TextBox 1555">
          <a:extLst>
            <a:ext uri="{FF2B5EF4-FFF2-40B4-BE49-F238E27FC236}">
              <a16:creationId xmlns:a16="http://schemas.microsoft.com/office/drawing/2014/main" id="{1169A1CE-4AEC-4105-8ECB-3867E0964B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9" name="TextBox 1556">
          <a:extLst>
            <a:ext uri="{FF2B5EF4-FFF2-40B4-BE49-F238E27FC236}">
              <a16:creationId xmlns:a16="http://schemas.microsoft.com/office/drawing/2014/main" id="{01BC0EEF-9107-4153-BA03-E77219F493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0" name="TextBox 1557">
          <a:extLst>
            <a:ext uri="{FF2B5EF4-FFF2-40B4-BE49-F238E27FC236}">
              <a16:creationId xmlns:a16="http://schemas.microsoft.com/office/drawing/2014/main" id="{76B12694-DE20-43BD-AC2F-F3155BF14A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1" name="TextBox 1558">
          <a:extLst>
            <a:ext uri="{FF2B5EF4-FFF2-40B4-BE49-F238E27FC236}">
              <a16:creationId xmlns:a16="http://schemas.microsoft.com/office/drawing/2014/main" id="{6FDD562C-080A-4EA6-BCFC-A3F1524C32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2" name="TextBox 2">
          <a:extLst>
            <a:ext uri="{FF2B5EF4-FFF2-40B4-BE49-F238E27FC236}">
              <a16:creationId xmlns:a16="http://schemas.microsoft.com/office/drawing/2014/main" id="{AAAE311C-5A0A-495F-8D39-FA5B1834D6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3" name="TextBox 1560">
          <a:extLst>
            <a:ext uri="{FF2B5EF4-FFF2-40B4-BE49-F238E27FC236}">
              <a16:creationId xmlns:a16="http://schemas.microsoft.com/office/drawing/2014/main" id="{3F98B983-7F97-4206-BD23-C2C12123434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4" name="TextBox 1561">
          <a:extLst>
            <a:ext uri="{FF2B5EF4-FFF2-40B4-BE49-F238E27FC236}">
              <a16:creationId xmlns:a16="http://schemas.microsoft.com/office/drawing/2014/main" id="{8196F8D4-4833-404A-ADA7-FC0627BECB4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5" name="TextBox 1562">
          <a:extLst>
            <a:ext uri="{FF2B5EF4-FFF2-40B4-BE49-F238E27FC236}">
              <a16:creationId xmlns:a16="http://schemas.microsoft.com/office/drawing/2014/main" id="{FBCFB406-A536-41E4-8DE5-04C9E8227B6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6" name="TextBox 1563">
          <a:extLst>
            <a:ext uri="{FF2B5EF4-FFF2-40B4-BE49-F238E27FC236}">
              <a16:creationId xmlns:a16="http://schemas.microsoft.com/office/drawing/2014/main" id="{67E73E3B-0B29-4BEB-876F-D0311D70DE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7" name="TextBox 1564">
          <a:extLst>
            <a:ext uri="{FF2B5EF4-FFF2-40B4-BE49-F238E27FC236}">
              <a16:creationId xmlns:a16="http://schemas.microsoft.com/office/drawing/2014/main" id="{D9A4C87F-13EB-4867-BFF0-8242131E13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8" name="TextBox 1565">
          <a:extLst>
            <a:ext uri="{FF2B5EF4-FFF2-40B4-BE49-F238E27FC236}">
              <a16:creationId xmlns:a16="http://schemas.microsoft.com/office/drawing/2014/main" id="{51DE22A0-7138-4DB3-A432-2DCB601001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9" name="TextBox 1566">
          <a:extLst>
            <a:ext uri="{FF2B5EF4-FFF2-40B4-BE49-F238E27FC236}">
              <a16:creationId xmlns:a16="http://schemas.microsoft.com/office/drawing/2014/main" id="{8297B49C-CB73-4655-8349-2951143FBA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0" name="TextBox 1567">
          <a:extLst>
            <a:ext uri="{FF2B5EF4-FFF2-40B4-BE49-F238E27FC236}">
              <a16:creationId xmlns:a16="http://schemas.microsoft.com/office/drawing/2014/main" id="{C2D4C1FE-9F04-42A1-8A2E-9CC2DB8518E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1" name="TextBox 1568">
          <a:extLst>
            <a:ext uri="{FF2B5EF4-FFF2-40B4-BE49-F238E27FC236}">
              <a16:creationId xmlns:a16="http://schemas.microsoft.com/office/drawing/2014/main" id="{8096136F-D263-4C81-AD0C-5CD6486F9E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2" name="TextBox 1569">
          <a:extLst>
            <a:ext uri="{FF2B5EF4-FFF2-40B4-BE49-F238E27FC236}">
              <a16:creationId xmlns:a16="http://schemas.microsoft.com/office/drawing/2014/main" id="{B6ACFE55-0309-4DCC-A75C-09C687D037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3" name="TextBox 1570">
          <a:extLst>
            <a:ext uri="{FF2B5EF4-FFF2-40B4-BE49-F238E27FC236}">
              <a16:creationId xmlns:a16="http://schemas.microsoft.com/office/drawing/2014/main" id="{2FC429A3-44A0-42A8-A2C6-BCDD57ED59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4" name="TextBox 1571">
          <a:extLst>
            <a:ext uri="{FF2B5EF4-FFF2-40B4-BE49-F238E27FC236}">
              <a16:creationId xmlns:a16="http://schemas.microsoft.com/office/drawing/2014/main" id="{57683F5A-4301-4F9A-B0CD-B0BB7B1659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5" name="TextBox 1572">
          <a:extLst>
            <a:ext uri="{FF2B5EF4-FFF2-40B4-BE49-F238E27FC236}">
              <a16:creationId xmlns:a16="http://schemas.microsoft.com/office/drawing/2014/main" id="{FF96FDE7-2B97-4CB0-A76C-3C769A2498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6" name="TextBox 1573">
          <a:extLst>
            <a:ext uri="{FF2B5EF4-FFF2-40B4-BE49-F238E27FC236}">
              <a16:creationId xmlns:a16="http://schemas.microsoft.com/office/drawing/2014/main" id="{A1EDB24B-2DA5-4D8D-8375-BFD104ACDD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7" name="TextBox 1574">
          <a:extLst>
            <a:ext uri="{FF2B5EF4-FFF2-40B4-BE49-F238E27FC236}">
              <a16:creationId xmlns:a16="http://schemas.microsoft.com/office/drawing/2014/main" id="{0372D39C-9EDE-43D9-82CC-A67FAF8271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8" name="TextBox 1575">
          <a:extLst>
            <a:ext uri="{FF2B5EF4-FFF2-40B4-BE49-F238E27FC236}">
              <a16:creationId xmlns:a16="http://schemas.microsoft.com/office/drawing/2014/main" id="{D7C738C3-E48E-4C86-82E1-6C91DA6EC7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9" name="TextBox 1576">
          <a:extLst>
            <a:ext uri="{FF2B5EF4-FFF2-40B4-BE49-F238E27FC236}">
              <a16:creationId xmlns:a16="http://schemas.microsoft.com/office/drawing/2014/main" id="{99FF3503-1730-49C3-BC11-144279916B7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0" name="TextBox 1577">
          <a:extLst>
            <a:ext uri="{FF2B5EF4-FFF2-40B4-BE49-F238E27FC236}">
              <a16:creationId xmlns:a16="http://schemas.microsoft.com/office/drawing/2014/main" id="{B37B7476-61BF-4554-AF04-F6ED490B70B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1" name="TextBox 1578">
          <a:extLst>
            <a:ext uri="{FF2B5EF4-FFF2-40B4-BE49-F238E27FC236}">
              <a16:creationId xmlns:a16="http://schemas.microsoft.com/office/drawing/2014/main" id="{73ACE0C3-DAC8-480A-B466-3894BEAFBD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2" name="TextBox 1579">
          <a:extLst>
            <a:ext uri="{FF2B5EF4-FFF2-40B4-BE49-F238E27FC236}">
              <a16:creationId xmlns:a16="http://schemas.microsoft.com/office/drawing/2014/main" id="{6BC1749C-0E8C-4A43-87FE-78365E2838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3" name="TextBox 1580">
          <a:extLst>
            <a:ext uri="{FF2B5EF4-FFF2-40B4-BE49-F238E27FC236}">
              <a16:creationId xmlns:a16="http://schemas.microsoft.com/office/drawing/2014/main" id="{88778DFB-F01F-4A27-9A8F-528EF5D646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4" name="TextBox 1581">
          <a:extLst>
            <a:ext uri="{FF2B5EF4-FFF2-40B4-BE49-F238E27FC236}">
              <a16:creationId xmlns:a16="http://schemas.microsoft.com/office/drawing/2014/main" id="{48DE0F0D-1F41-49C3-86C5-33493A0FCD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5" name="TextBox 1582">
          <a:extLst>
            <a:ext uri="{FF2B5EF4-FFF2-40B4-BE49-F238E27FC236}">
              <a16:creationId xmlns:a16="http://schemas.microsoft.com/office/drawing/2014/main" id="{923ED081-BC77-4435-912E-6951995740C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6" name="TextBox 1583">
          <a:extLst>
            <a:ext uri="{FF2B5EF4-FFF2-40B4-BE49-F238E27FC236}">
              <a16:creationId xmlns:a16="http://schemas.microsoft.com/office/drawing/2014/main" id="{4E98E009-6AC8-4395-8F45-AC805D5F9C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7" name="TextBox 1584">
          <a:extLst>
            <a:ext uri="{FF2B5EF4-FFF2-40B4-BE49-F238E27FC236}">
              <a16:creationId xmlns:a16="http://schemas.microsoft.com/office/drawing/2014/main" id="{4B31E3D8-596C-4504-9DD5-E5E65BF8BBA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8" name="TextBox 1585">
          <a:extLst>
            <a:ext uri="{FF2B5EF4-FFF2-40B4-BE49-F238E27FC236}">
              <a16:creationId xmlns:a16="http://schemas.microsoft.com/office/drawing/2014/main" id="{7C9A50BC-84F5-4AC8-BF72-72FA09819EA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9" name="TextBox 1586">
          <a:extLst>
            <a:ext uri="{FF2B5EF4-FFF2-40B4-BE49-F238E27FC236}">
              <a16:creationId xmlns:a16="http://schemas.microsoft.com/office/drawing/2014/main" id="{DD7A7EB1-2C49-47AB-A90A-64879BDE24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0" name="TextBox 1587">
          <a:extLst>
            <a:ext uri="{FF2B5EF4-FFF2-40B4-BE49-F238E27FC236}">
              <a16:creationId xmlns:a16="http://schemas.microsoft.com/office/drawing/2014/main" id="{0CBC9F28-712E-42E5-99A0-7D2F9B79AC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1" name="TextBox 1588">
          <a:extLst>
            <a:ext uri="{FF2B5EF4-FFF2-40B4-BE49-F238E27FC236}">
              <a16:creationId xmlns:a16="http://schemas.microsoft.com/office/drawing/2014/main" id="{E9D889AE-B0FD-46BE-B0EB-614D2CAEAC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2" name="TextBox 1589">
          <a:extLst>
            <a:ext uri="{FF2B5EF4-FFF2-40B4-BE49-F238E27FC236}">
              <a16:creationId xmlns:a16="http://schemas.microsoft.com/office/drawing/2014/main" id="{694AAF5C-1C8E-4394-A109-C8A210DF94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3" name="TextBox 1590">
          <a:extLst>
            <a:ext uri="{FF2B5EF4-FFF2-40B4-BE49-F238E27FC236}">
              <a16:creationId xmlns:a16="http://schemas.microsoft.com/office/drawing/2014/main" id="{E8BA88E1-7C41-478D-829D-F7D306517C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4" name="TextBox 1591">
          <a:extLst>
            <a:ext uri="{FF2B5EF4-FFF2-40B4-BE49-F238E27FC236}">
              <a16:creationId xmlns:a16="http://schemas.microsoft.com/office/drawing/2014/main" id="{B0892A38-CD78-4C50-BF5B-5FA325BF5C7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5" name="TextBox 1592">
          <a:extLst>
            <a:ext uri="{FF2B5EF4-FFF2-40B4-BE49-F238E27FC236}">
              <a16:creationId xmlns:a16="http://schemas.microsoft.com/office/drawing/2014/main" id="{18AE24DA-E00A-4215-AB69-137F17EAE7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6" name="TextBox 1593">
          <a:extLst>
            <a:ext uri="{FF2B5EF4-FFF2-40B4-BE49-F238E27FC236}">
              <a16:creationId xmlns:a16="http://schemas.microsoft.com/office/drawing/2014/main" id="{ED37F831-F97F-464A-9635-844D2242EA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7" name="TextBox 1594">
          <a:extLst>
            <a:ext uri="{FF2B5EF4-FFF2-40B4-BE49-F238E27FC236}">
              <a16:creationId xmlns:a16="http://schemas.microsoft.com/office/drawing/2014/main" id="{048D464C-0781-43A5-90BC-F5B983E161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8" name="TextBox 1595">
          <a:extLst>
            <a:ext uri="{FF2B5EF4-FFF2-40B4-BE49-F238E27FC236}">
              <a16:creationId xmlns:a16="http://schemas.microsoft.com/office/drawing/2014/main" id="{E02A8978-7EDE-4CA4-A39C-C006F7B98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9" name="TextBox 1596">
          <a:extLst>
            <a:ext uri="{FF2B5EF4-FFF2-40B4-BE49-F238E27FC236}">
              <a16:creationId xmlns:a16="http://schemas.microsoft.com/office/drawing/2014/main" id="{31D933F1-73D8-46A4-97D8-FAA779E383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0" name="TextBox 1597">
          <a:extLst>
            <a:ext uri="{FF2B5EF4-FFF2-40B4-BE49-F238E27FC236}">
              <a16:creationId xmlns:a16="http://schemas.microsoft.com/office/drawing/2014/main" id="{D8623CD2-D38E-45E8-B58B-BB4AA65FD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1" name="TextBox 1598">
          <a:extLst>
            <a:ext uri="{FF2B5EF4-FFF2-40B4-BE49-F238E27FC236}">
              <a16:creationId xmlns:a16="http://schemas.microsoft.com/office/drawing/2014/main" id="{390B8513-F483-4D17-B254-1524C13BF1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2" name="TextBox 1599">
          <a:extLst>
            <a:ext uri="{FF2B5EF4-FFF2-40B4-BE49-F238E27FC236}">
              <a16:creationId xmlns:a16="http://schemas.microsoft.com/office/drawing/2014/main" id="{625AF1ED-CDC1-42B7-9032-3DC970B0C59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3" name="TextBox 1600">
          <a:extLst>
            <a:ext uri="{FF2B5EF4-FFF2-40B4-BE49-F238E27FC236}">
              <a16:creationId xmlns:a16="http://schemas.microsoft.com/office/drawing/2014/main" id="{34CAFC4B-61CD-4DF0-BDAD-3A8666E3F6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4" name="TextBox 2">
          <a:extLst>
            <a:ext uri="{FF2B5EF4-FFF2-40B4-BE49-F238E27FC236}">
              <a16:creationId xmlns:a16="http://schemas.microsoft.com/office/drawing/2014/main" id="{9D9C7BE3-42C8-4D55-B3CC-D1EF9982A6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5" name="TextBox 1722">
          <a:extLst>
            <a:ext uri="{FF2B5EF4-FFF2-40B4-BE49-F238E27FC236}">
              <a16:creationId xmlns:a16="http://schemas.microsoft.com/office/drawing/2014/main" id="{46C7E84E-AC8B-4E73-8D15-910287A664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6" name="TextBox 1723">
          <a:extLst>
            <a:ext uri="{FF2B5EF4-FFF2-40B4-BE49-F238E27FC236}">
              <a16:creationId xmlns:a16="http://schemas.microsoft.com/office/drawing/2014/main" id="{9A5CEBFF-CE35-486F-BBD7-A3AA35450C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7" name="TextBox 1724">
          <a:extLst>
            <a:ext uri="{FF2B5EF4-FFF2-40B4-BE49-F238E27FC236}">
              <a16:creationId xmlns:a16="http://schemas.microsoft.com/office/drawing/2014/main" id="{0FF95ED7-3C1B-46A9-A2EC-456D9B0FB3B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8" name="TextBox 1725">
          <a:extLst>
            <a:ext uri="{FF2B5EF4-FFF2-40B4-BE49-F238E27FC236}">
              <a16:creationId xmlns:a16="http://schemas.microsoft.com/office/drawing/2014/main" id="{B4914D33-7E95-4383-978C-A9F1CD2800F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9" name="TextBox 1726">
          <a:extLst>
            <a:ext uri="{FF2B5EF4-FFF2-40B4-BE49-F238E27FC236}">
              <a16:creationId xmlns:a16="http://schemas.microsoft.com/office/drawing/2014/main" id="{E6F2AE21-C7BA-4FE3-B39D-DAD65BC4FF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0" name="TextBox 1727">
          <a:extLst>
            <a:ext uri="{FF2B5EF4-FFF2-40B4-BE49-F238E27FC236}">
              <a16:creationId xmlns:a16="http://schemas.microsoft.com/office/drawing/2014/main" id="{60437938-70E0-45A3-9434-D156D2933E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1" name="TextBox 1728">
          <a:extLst>
            <a:ext uri="{FF2B5EF4-FFF2-40B4-BE49-F238E27FC236}">
              <a16:creationId xmlns:a16="http://schemas.microsoft.com/office/drawing/2014/main" id="{2F989DB0-3D16-4C48-BC67-AB7804EF7E9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2" name="TextBox 1729">
          <a:extLst>
            <a:ext uri="{FF2B5EF4-FFF2-40B4-BE49-F238E27FC236}">
              <a16:creationId xmlns:a16="http://schemas.microsoft.com/office/drawing/2014/main" id="{870686EC-0165-4457-915D-65815C6198D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3" name="TextBox 1730">
          <a:extLst>
            <a:ext uri="{FF2B5EF4-FFF2-40B4-BE49-F238E27FC236}">
              <a16:creationId xmlns:a16="http://schemas.microsoft.com/office/drawing/2014/main" id="{F00D8126-F275-41B4-9DDD-C3777FB740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4" name="TextBox 1731">
          <a:extLst>
            <a:ext uri="{FF2B5EF4-FFF2-40B4-BE49-F238E27FC236}">
              <a16:creationId xmlns:a16="http://schemas.microsoft.com/office/drawing/2014/main" id="{640408DE-9EBF-45A8-BB2C-F205B9C436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5" name="TextBox 1732">
          <a:extLst>
            <a:ext uri="{FF2B5EF4-FFF2-40B4-BE49-F238E27FC236}">
              <a16:creationId xmlns:a16="http://schemas.microsoft.com/office/drawing/2014/main" id="{E0C5ABD1-EF86-4828-B4C0-33E2D4D381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6" name="TextBox 1733">
          <a:extLst>
            <a:ext uri="{FF2B5EF4-FFF2-40B4-BE49-F238E27FC236}">
              <a16:creationId xmlns:a16="http://schemas.microsoft.com/office/drawing/2014/main" id="{4CCD9A99-0175-4B3D-B205-4DA29164EC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7" name="TextBox 1734">
          <a:extLst>
            <a:ext uri="{FF2B5EF4-FFF2-40B4-BE49-F238E27FC236}">
              <a16:creationId xmlns:a16="http://schemas.microsoft.com/office/drawing/2014/main" id="{948806F7-6196-4414-97AB-93805F2B1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8" name="TextBox 1735">
          <a:extLst>
            <a:ext uri="{FF2B5EF4-FFF2-40B4-BE49-F238E27FC236}">
              <a16:creationId xmlns:a16="http://schemas.microsoft.com/office/drawing/2014/main" id="{B857F593-A668-4111-844E-2C1AC7CC3B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9" name="TextBox 2">
          <a:extLst>
            <a:ext uri="{FF2B5EF4-FFF2-40B4-BE49-F238E27FC236}">
              <a16:creationId xmlns:a16="http://schemas.microsoft.com/office/drawing/2014/main" id="{561DE780-7F9B-42B5-B694-7F4A4E3043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0" name="TextBox 189">
          <a:extLst>
            <a:ext uri="{FF2B5EF4-FFF2-40B4-BE49-F238E27FC236}">
              <a16:creationId xmlns:a16="http://schemas.microsoft.com/office/drawing/2014/main" id="{CE0061A6-45F0-4612-9643-748E47DC7C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1" name="TextBox 190">
          <a:extLst>
            <a:ext uri="{FF2B5EF4-FFF2-40B4-BE49-F238E27FC236}">
              <a16:creationId xmlns:a16="http://schemas.microsoft.com/office/drawing/2014/main" id="{58801472-762E-4A17-BCAA-CAF8B60348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2" name="TextBox 191">
          <a:extLst>
            <a:ext uri="{FF2B5EF4-FFF2-40B4-BE49-F238E27FC236}">
              <a16:creationId xmlns:a16="http://schemas.microsoft.com/office/drawing/2014/main" id="{11EA57D0-AC48-4889-B4F4-0A33D59D84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3" name="TextBox 192">
          <a:extLst>
            <a:ext uri="{FF2B5EF4-FFF2-40B4-BE49-F238E27FC236}">
              <a16:creationId xmlns:a16="http://schemas.microsoft.com/office/drawing/2014/main" id="{82FCF972-623D-48D9-82FE-4541E924A8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4" name="TextBox 193">
          <a:extLst>
            <a:ext uri="{FF2B5EF4-FFF2-40B4-BE49-F238E27FC236}">
              <a16:creationId xmlns:a16="http://schemas.microsoft.com/office/drawing/2014/main" id="{43EE405F-01C5-45F9-8E50-D2D6E73DE10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5" name="TextBox 194">
          <a:extLst>
            <a:ext uri="{FF2B5EF4-FFF2-40B4-BE49-F238E27FC236}">
              <a16:creationId xmlns:a16="http://schemas.microsoft.com/office/drawing/2014/main" id="{BB13B4E4-808E-404C-8F38-41DE5AC4A8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6" name="TextBox 195">
          <a:extLst>
            <a:ext uri="{FF2B5EF4-FFF2-40B4-BE49-F238E27FC236}">
              <a16:creationId xmlns:a16="http://schemas.microsoft.com/office/drawing/2014/main" id="{D94C57CE-A9FC-4C2A-919F-2298120A51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7" name="TextBox 196">
          <a:extLst>
            <a:ext uri="{FF2B5EF4-FFF2-40B4-BE49-F238E27FC236}">
              <a16:creationId xmlns:a16="http://schemas.microsoft.com/office/drawing/2014/main" id="{0BB1DA97-51D5-4ADC-80EC-FA4A2FCF0D4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8" name="TextBox 197">
          <a:extLst>
            <a:ext uri="{FF2B5EF4-FFF2-40B4-BE49-F238E27FC236}">
              <a16:creationId xmlns:a16="http://schemas.microsoft.com/office/drawing/2014/main" id="{5B180938-D9C2-4271-8690-01B2472B22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9" name="TextBox 198">
          <a:extLst>
            <a:ext uri="{FF2B5EF4-FFF2-40B4-BE49-F238E27FC236}">
              <a16:creationId xmlns:a16="http://schemas.microsoft.com/office/drawing/2014/main" id="{E1127AA0-4D91-44FA-BA91-313C2C1495A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0" name="TextBox 199">
          <a:extLst>
            <a:ext uri="{FF2B5EF4-FFF2-40B4-BE49-F238E27FC236}">
              <a16:creationId xmlns:a16="http://schemas.microsoft.com/office/drawing/2014/main" id="{CF0C5DB0-ED8D-4F3E-AD20-24B70868C6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1" name="TextBox 200">
          <a:extLst>
            <a:ext uri="{FF2B5EF4-FFF2-40B4-BE49-F238E27FC236}">
              <a16:creationId xmlns:a16="http://schemas.microsoft.com/office/drawing/2014/main" id="{004BC0C4-7E8D-4732-8461-4FC5018C69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2" name="TextBox 201">
          <a:extLst>
            <a:ext uri="{FF2B5EF4-FFF2-40B4-BE49-F238E27FC236}">
              <a16:creationId xmlns:a16="http://schemas.microsoft.com/office/drawing/2014/main" id="{1B36C7CA-4C30-4DC6-B9C2-27183531BF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3" name="TextBox 202">
          <a:extLst>
            <a:ext uri="{FF2B5EF4-FFF2-40B4-BE49-F238E27FC236}">
              <a16:creationId xmlns:a16="http://schemas.microsoft.com/office/drawing/2014/main" id="{755B61E3-A1BA-4EC9-8486-8B766A5DB51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4" name="TextBox 2">
          <a:extLst>
            <a:ext uri="{FF2B5EF4-FFF2-40B4-BE49-F238E27FC236}">
              <a16:creationId xmlns:a16="http://schemas.microsoft.com/office/drawing/2014/main" id="{10CD33A3-E5FC-47E0-B4AF-F42DA9BFC6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5" name="TextBox 204">
          <a:extLst>
            <a:ext uri="{FF2B5EF4-FFF2-40B4-BE49-F238E27FC236}">
              <a16:creationId xmlns:a16="http://schemas.microsoft.com/office/drawing/2014/main" id="{8AB5224A-B929-43BE-AA55-12942E462DE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6" name="TextBox 205">
          <a:extLst>
            <a:ext uri="{FF2B5EF4-FFF2-40B4-BE49-F238E27FC236}">
              <a16:creationId xmlns:a16="http://schemas.microsoft.com/office/drawing/2014/main" id="{88F650CB-E0D3-407A-AC99-55DBADB406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7" name="TextBox 206">
          <a:extLst>
            <a:ext uri="{FF2B5EF4-FFF2-40B4-BE49-F238E27FC236}">
              <a16:creationId xmlns:a16="http://schemas.microsoft.com/office/drawing/2014/main" id="{0D591A6F-E677-4444-81A4-1522E4E95C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8" name="TextBox 207">
          <a:extLst>
            <a:ext uri="{FF2B5EF4-FFF2-40B4-BE49-F238E27FC236}">
              <a16:creationId xmlns:a16="http://schemas.microsoft.com/office/drawing/2014/main" id="{DF60B8E0-5783-4A3D-9F61-4F38D1EE8F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9" name="TextBox 208">
          <a:extLst>
            <a:ext uri="{FF2B5EF4-FFF2-40B4-BE49-F238E27FC236}">
              <a16:creationId xmlns:a16="http://schemas.microsoft.com/office/drawing/2014/main" id="{92DF4FB4-73D8-4F62-A94D-404B54B98E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0" name="TextBox 209">
          <a:extLst>
            <a:ext uri="{FF2B5EF4-FFF2-40B4-BE49-F238E27FC236}">
              <a16:creationId xmlns:a16="http://schemas.microsoft.com/office/drawing/2014/main" id="{11A8F2D7-B526-4B18-B7C3-9EFA982B88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1" name="TextBox 210">
          <a:extLst>
            <a:ext uri="{FF2B5EF4-FFF2-40B4-BE49-F238E27FC236}">
              <a16:creationId xmlns:a16="http://schemas.microsoft.com/office/drawing/2014/main" id="{ABDB9D61-BB81-4A0B-86B4-1EBAD23735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2" name="TextBox 211">
          <a:extLst>
            <a:ext uri="{FF2B5EF4-FFF2-40B4-BE49-F238E27FC236}">
              <a16:creationId xmlns:a16="http://schemas.microsoft.com/office/drawing/2014/main" id="{8C6B1FD8-4232-43E5-B372-0E817A3AB7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3" name="TextBox 212">
          <a:extLst>
            <a:ext uri="{FF2B5EF4-FFF2-40B4-BE49-F238E27FC236}">
              <a16:creationId xmlns:a16="http://schemas.microsoft.com/office/drawing/2014/main" id="{A21EAC0C-B313-4078-8DDF-D00C91879B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4" name="TextBox 213">
          <a:extLst>
            <a:ext uri="{FF2B5EF4-FFF2-40B4-BE49-F238E27FC236}">
              <a16:creationId xmlns:a16="http://schemas.microsoft.com/office/drawing/2014/main" id="{13079B79-B541-46D0-B855-F858664795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5" name="TextBox 214">
          <a:extLst>
            <a:ext uri="{FF2B5EF4-FFF2-40B4-BE49-F238E27FC236}">
              <a16:creationId xmlns:a16="http://schemas.microsoft.com/office/drawing/2014/main" id="{860906A3-8936-4A91-A052-7A0966E094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6" name="TextBox 215">
          <a:extLst>
            <a:ext uri="{FF2B5EF4-FFF2-40B4-BE49-F238E27FC236}">
              <a16:creationId xmlns:a16="http://schemas.microsoft.com/office/drawing/2014/main" id="{FB6B1276-0599-416A-8D63-4D85C8F631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7" name="TextBox 216">
          <a:extLst>
            <a:ext uri="{FF2B5EF4-FFF2-40B4-BE49-F238E27FC236}">
              <a16:creationId xmlns:a16="http://schemas.microsoft.com/office/drawing/2014/main" id="{4F837A69-DD6B-4036-88A8-8D4F9A929F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8" name="TextBox 217">
          <a:extLst>
            <a:ext uri="{FF2B5EF4-FFF2-40B4-BE49-F238E27FC236}">
              <a16:creationId xmlns:a16="http://schemas.microsoft.com/office/drawing/2014/main" id="{D68ACBB2-A65E-49E1-BBDE-82F58C117D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9" name="TextBox 2">
          <a:extLst>
            <a:ext uri="{FF2B5EF4-FFF2-40B4-BE49-F238E27FC236}">
              <a16:creationId xmlns:a16="http://schemas.microsoft.com/office/drawing/2014/main" id="{BC01FE01-A395-4249-8674-3D6076034B9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0" name="TextBox 219">
          <a:extLst>
            <a:ext uri="{FF2B5EF4-FFF2-40B4-BE49-F238E27FC236}">
              <a16:creationId xmlns:a16="http://schemas.microsoft.com/office/drawing/2014/main" id="{1F6166E4-C948-495D-88C6-493C9F32CE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1" name="TextBox 220">
          <a:extLst>
            <a:ext uri="{FF2B5EF4-FFF2-40B4-BE49-F238E27FC236}">
              <a16:creationId xmlns:a16="http://schemas.microsoft.com/office/drawing/2014/main" id="{B4D0CE03-0A72-47CE-965E-04F5FCEA32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2" name="TextBox 221">
          <a:extLst>
            <a:ext uri="{FF2B5EF4-FFF2-40B4-BE49-F238E27FC236}">
              <a16:creationId xmlns:a16="http://schemas.microsoft.com/office/drawing/2014/main" id="{336859D4-D424-4575-A333-B570903743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3" name="TextBox 222">
          <a:extLst>
            <a:ext uri="{FF2B5EF4-FFF2-40B4-BE49-F238E27FC236}">
              <a16:creationId xmlns:a16="http://schemas.microsoft.com/office/drawing/2014/main" id="{C05EB172-2416-4C2A-9F4E-C23CEFE0CA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4" name="TextBox 223">
          <a:extLst>
            <a:ext uri="{FF2B5EF4-FFF2-40B4-BE49-F238E27FC236}">
              <a16:creationId xmlns:a16="http://schemas.microsoft.com/office/drawing/2014/main" id="{D41C4E64-5729-4164-98F3-B1297E5045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5" name="TextBox 224">
          <a:extLst>
            <a:ext uri="{FF2B5EF4-FFF2-40B4-BE49-F238E27FC236}">
              <a16:creationId xmlns:a16="http://schemas.microsoft.com/office/drawing/2014/main" id="{F2EC87E2-79F6-4A51-8208-3D7CBA49E0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6" name="TextBox 225">
          <a:extLst>
            <a:ext uri="{FF2B5EF4-FFF2-40B4-BE49-F238E27FC236}">
              <a16:creationId xmlns:a16="http://schemas.microsoft.com/office/drawing/2014/main" id="{CB123EF3-0C2F-4FF4-A8E7-B478EC43358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7" name="TextBox 226">
          <a:extLst>
            <a:ext uri="{FF2B5EF4-FFF2-40B4-BE49-F238E27FC236}">
              <a16:creationId xmlns:a16="http://schemas.microsoft.com/office/drawing/2014/main" id="{FD3678C8-162E-41A2-B842-4DC29C87212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8" name="TextBox 227">
          <a:extLst>
            <a:ext uri="{FF2B5EF4-FFF2-40B4-BE49-F238E27FC236}">
              <a16:creationId xmlns:a16="http://schemas.microsoft.com/office/drawing/2014/main" id="{7A9459F3-61D0-449C-9036-043C185CCB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9" name="TextBox 228">
          <a:extLst>
            <a:ext uri="{FF2B5EF4-FFF2-40B4-BE49-F238E27FC236}">
              <a16:creationId xmlns:a16="http://schemas.microsoft.com/office/drawing/2014/main" id="{A135708C-77C9-473F-8C68-7F770009F0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0" name="TextBox 229">
          <a:extLst>
            <a:ext uri="{FF2B5EF4-FFF2-40B4-BE49-F238E27FC236}">
              <a16:creationId xmlns:a16="http://schemas.microsoft.com/office/drawing/2014/main" id="{DE334931-C5A6-422A-A59D-6DCFB34874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1" name="TextBox 230">
          <a:extLst>
            <a:ext uri="{FF2B5EF4-FFF2-40B4-BE49-F238E27FC236}">
              <a16:creationId xmlns:a16="http://schemas.microsoft.com/office/drawing/2014/main" id="{33C782C2-9D31-4AD3-8DFD-27BE47FB01E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2" name="TextBox 231">
          <a:extLst>
            <a:ext uri="{FF2B5EF4-FFF2-40B4-BE49-F238E27FC236}">
              <a16:creationId xmlns:a16="http://schemas.microsoft.com/office/drawing/2014/main" id="{28C21BBE-9D5C-481A-A82B-129487C2BE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3" name="TextBox 232">
          <a:extLst>
            <a:ext uri="{FF2B5EF4-FFF2-40B4-BE49-F238E27FC236}">
              <a16:creationId xmlns:a16="http://schemas.microsoft.com/office/drawing/2014/main" id="{C0B05374-D762-4629-A781-D982A893EC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4" name="TextBox 233">
          <a:extLst>
            <a:ext uri="{FF2B5EF4-FFF2-40B4-BE49-F238E27FC236}">
              <a16:creationId xmlns:a16="http://schemas.microsoft.com/office/drawing/2014/main" id="{7BA56B96-6FD7-4FBD-993F-6B7D8C168B1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5" name="TextBox 234">
          <a:extLst>
            <a:ext uri="{FF2B5EF4-FFF2-40B4-BE49-F238E27FC236}">
              <a16:creationId xmlns:a16="http://schemas.microsoft.com/office/drawing/2014/main" id="{C3865B22-C18C-428C-BB66-137D1805297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6" name="TextBox 235">
          <a:extLst>
            <a:ext uri="{FF2B5EF4-FFF2-40B4-BE49-F238E27FC236}">
              <a16:creationId xmlns:a16="http://schemas.microsoft.com/office/drawing/2014/main" id="{B0C22DCB-22D1-4D70-BAA4-B296B8F809B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7" name="TextBox 236">
          <a:extLst>
            <a:ext uri="{FF2B5EF4-FFF2-40B4-BE49-F238E27FC236}">
              <a16:creationId xmlns:a16="http://schemas.microsoft.com/office/drawing/2014/main" id="{8700E8B3-E04B-40BE-A4FA-4056E5D57A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8" name="TextBox 237">
          <a:extLst>
            <a:ext uri="{FF2B5EF4-FFF2-40B4-BE49-F238E27FC236}">
              <a16:creationId xmlns:a16="http://schemas.microsoft.com/office/drawing/2014/main" id="{1B673F66-788C-417C-A201-6B1888FD01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9" name="TextBox 238">
          <a:extLst>
            <a:ext uri="{FF2B5EF4-FFF2-40B4-BE49-F238E27FC236}">
              <a16:creationId xmlns:a16="http://schemas.microsoft.com/office/drawing/2014/main" id="{AC06038E-4E48-4BC0-ABB3-F3E77DA0D0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0" name="TextBox 239">
          <a:extLst>
            <a:ext uri="{FF2B5EF4-FFF2-40B4-BE49-F238E27FC236}">
              <a16:creationId xmlns:a16="http://schemas.microsoft.com/office/drawing/2014/main" id="{AE5ED0C2-F618-4E9E-A2AB-225F7C76EF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1" name="TextBox 240">
          <a:extLst>
            <a:ext uri="{FF2B5EF4-FFF2-40B4-BE49-F238E27FC236}">
              <a16:creationId xmlns:a16="http://schemas.microsoft.com/office/drawing/2014/main" id="{A7F30213-B809-4A8C-A2B3-AAA0B1AF85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2" name="TextBox 241">
          <a:extLst>
            <a:ext uri="{FF2B5EF4-FFF2-40B4-BE49-F238E27FC236}">
              <a16:creationId xmlns:a16="http://schemas.microsoft.com/office/drawing/2014/main" id="{3884C057-9E21-4CC2-AB4D-CF1409FA60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3" name="TextBox 242">
          <a:extLst>
            <a:ext uri="{FF2B5EF4-FFF2-40B4-BE49-F238E27FC236}">
              <a16:creationId xmlns:a16="http://schemas.microsoft.com/office/drawing/2014/main" id="{D62B668E-37AE-410B-893F-2616401301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4" name="TextBox 243">
          <a:extLst>
            <a:ext uri="{FF2B5EF4-FFF2-40B4-BE49-F238E27FC236}">
              <a16:creationId xmlns:a16="http://schemas.microsoft.com/office/drawing/2014/main" id="{8CB08254-F75C-4587-98C0-1320453C6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5" name="TextBox 244">
          <a:extLst>
            <a:ext uri="{FF2B5EF4-FFF2-40B4-BE49-F238E27FC236}">
              <a16:creationId xmlns:a16="http://schemas.microsoft.com/office/drawing/2014/main" id="{F9435BBA-DE52-4E48-A209-450DE4846D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6" name="TextBox 245">
          <a:extLst>
            <a:ext uri="{FF2B5EF4-FFF2-40B4-BE49-F238E27FC236}">
              <a16:creationId xmlns:a16="http://schemas.microsoft.com/office/drawing/2014/main" id="{E585EE2B-8959-47A3-B287-D5CA0D4052E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7" name="TextBox 2">
          <a:extLst>
            <a:ext uri="{FF2B5EF4-FFF2-40B4-BE49-F238E27FC236}">
              <a16:creationId xmlns:a16="http://schemas.microsoft.com/office/drawing/2014/main" id="{889F48C8-BD29-46BD-9BD2-A20012FD694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8" name="TextBox 1488">
          <a:extLst>
            <a:ext uri="{FF2B5EF4-FFF2-40B4-BE49-F238E27FC236}">
              <a16:creationId xmlns:a16="http://schemas.microsoft.com/office/drawing/2014/main" id="{F322EC4C-1994-4125-8C5D-C527F8271D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9" name="TextBox 1489">
          <a:extLst>
            <a:ext uri="{FF2B5EF4-FFF2-40B4-BE49-F238E27FC236}">
              <a16:creationId xmlns:a16="http://schemas.microsoft.com/office/drawing/2014/main" id="{6409BE9F-4247-447F-A1A7-F5327C126C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0" name="TextBox 1490">
          <a:extLst>
            <a:ext uri="{FF2B5EF4-FFF2-40B4-BE49-F238E27FC236}">
              <a16:creationId xmlns:a16="http://schemas.microsoft.com/office/drawing/2014/main" id="{B013E322-CF3E-4EFC-9580-D853BA4A702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1" name="TextBox 1491">
          <a:extLst>
            <a:ext uri="{FF2B5EF4-FFF2-40B4-BE49-F238E27FC236}">
              <a16:creationId xmlns:a16="http://schemas.microsoft.com/office/drawing/2014/main" id="{B6036A0C-C926-4161-9808-77C5465E9B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2" name="TextBox 1492">
          <a:extLst>
            <a:ext uri="{FF2B5EF4-FFF2-40B4-BE49-F238E27FC236}">
              <a16:creationId xmlns:a16="http://schemas.microsoft.com/office/drawing/2014/main" id="{1219FFE7-6739-4FBA-B9BD-C6DA427887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3" name="TextBox 1493">
          <a:extLst>
            <a:ext uri="{FF2B5EF4-FFF2-40B4-BE49-F238E27FC236}">
              <a16:creationId xmlns:a16="http://schemas.microsoft.com/office/drawing/2014/main" id="{82580016-8EF0-4A27-94BE-D5D8193D72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4" name="TextBox 1494">
          <a:extLst>
            <a:ext uri="{FF2B5EF4-FFF2-40B4-BE49-F238E27FC236}">
              <a16:creationId xmlns:a16="http://schemas.microsoft.com/office/drawing/2014/main" id="{A3357B40-6968-44EB-8C37-1A80C0AEA8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5" name="TextBox 1495">
          <a:extLst>
            <a:ext uri="{FF2B5EF4-FFF2-40B4-BE49-F238E27FC236}">
              <a16:creationId xmlns:a16="http://schemas.microsoft.com/office/drawing/2014/main" id="{E5D08709-44CD-4917-A38F-C934E458AD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6" name="TextBox 1496">
          <a:extLst>
            <a:ext uri="{FF2B5EF4-FFF2-40B4-BE49-F238E27FC236}">
              <a16:creationId xmlns:a16="http://schemas.microsoft.com/office/drawing/2014/main" id="{D256CEBF-1D28-43E9-8DD4-A11BC3293A8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7" name="TextBox 1497">
          <a:extLst>
            <a:ext uri="{FF2B5EF4-FFF2-40B4-BE49-F238E27FC236}">
              <a16:creationId xmlns:a16="http://schemas.microsoft.com/office/drawing/2014/main" id="{649EB35A-AADD-47AC-ACB4-0618652D6DF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8" name="TextBox 1498">
          <a:extLst>
            <a:ext uri="{FF2B5EF4-FFF2-40B4-BE49-F238E27FC236}">
              <a16:creationId xmlns:a16="http://schemas.microsoft.com/office/drawing/2014/main" id="{3DBA1A57-99C9-4B83-8A9A-CC68251405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9" name="TextBox 1499">
          <a:extLst>
            <a:ext uri="{FF2B5EF4-FFF2-40B4-BE49-F238E27FC236}">
              <a16:creationId xmlns:a16="http://schemas.microsoft.com/office/drawing/2014/main" id="{269AB4A3-3714-497F-8562-3137DC226F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0" name="TextBox 1500">
          <a:extLst>
            <a:ext uri="{FF2B5EF4-FFF2-40B4-BE49-F238E27FC236}">
              <a16:creationId xmlns:a16="http://schemas.microsoft.com/office/drawing/2014/main" id="{05EBC3CE-8E30-4C15-AAD5-7E73DE7FF42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1" name="TextBox 1501">
          <a:extLst>
            <a:ext uri="{FF2B5EF4-FFF2-40B4-BE49-F238E27FC236}">
              <a16:creationId xmlns:a16="http://schemas.microsoft.com/office/drawing/2014/main" id="{9896448C-70B6-4380-A345-D238849BDD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2" name="TextBox 2">
          <a:extLst>
            <a:ext uri="{FF2B5EF4-FFF2-40B4-BE49-F238E27FC236}">
              <a16:creationId xmlns:a16="http://schemas.microsoft.com/office/drawing/2014/main" id="{D6713A70-0F7D-4FA0-A238-0A84D6EBBB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3" name="TextBox 1503">
          <a:extLst>
            <a:ext uri="{FF2B5EF4-FFF2-40B4-BE49-F238E27FC236}">
              <a16:creationId xmlns:a16="http://schemas.microsoft.com/office/drawing/2014/main" id="{300797AF-F68F-40C5-8A26-1CF4AF21085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4" name="TextBox 1504">
          <a:extLst>
            <a:ext uri="{FF2B5EF4-FFF2-40B4-BE49-F238E27FC236}">
              <a16:creationId xmlns:a16="http://schemas.microsoft.com/office/drawing/2014/main" id="{0E55A048-48BC-4F95-BF42-BA1C451003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5" name="TextBox 1505">
          <a:extLst>
            <a:ext uri="{FF2B5EF4-FFF2-40B4-BE49-F238E27FC236}">
              <a16:creationId xmlns:a16="http://schemas.microsoft.com/office/drawing/2014/main" id="{2B0E29F9-01A6-4AA6-9787-6963ED577ED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6" name="TextBox 1506">
          <a:extLst>
            <a:ext uri="{FF2B5EF4-FFF2-40B4-BE49-F238E27FC236}">
              <a16:creationId xmlns:a16="http://schemas.microsoft.com/office/drawing/2014/main" id="{65BA6513-A8F0-4A93-BAC1-F7D11C17F1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7" name="TextBox 1507">
          <a:extLst>
            <a:ext uri="{FF2B5EF4-FFF2-40B4-BE49-F238E27FC236}">
              <a16:creationId xmlns:a16="http://schemas.microsoft.com/office/drawing/2014/main" id="{E1463ADB-217A-4093-8B48-5721510F7E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8" name="TextBox 1508">
          <a:extLst>
            <a:ext uri="{FF2B5EF4-FFF2-40B4-BE49-F238E27FC236}">
              <a16:creationId xmlns:a16="http://schemas.microsoft.com/office/drawing/2014/main" id="{366310F0-1004-4CAA-BDAD-8CA0F1E04B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9" name="TextBox 1509">
          <a:extLst>
            <a:ext uri="{FF2B5EF4-FFF2-40B4-BE49-F238E27FC236}">
              <a16:creationId xmlns:a16="http://schemas.microsoft.com/office/drawing/2014/main" id="{D15FD673-988D-4A8C-A44E-67B099F5F0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0" name="TextBox 1510">
          <a:extLst>
            <a:ext uri="{FF2B5EF4-FFF2-40B4-BE49-F238E27FC236}">
              <a16:creationId xmlns:a16="http://schemas.microsoft.com/office/drawing/2014/main" id="{CA198C38-BD47-407C-9ABF-E0DF9EB6C2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1" name="TextBox 1511">
          <a:extLst>
            <a:ext uri="{FF2B5EF4-FFF2-40B4-BE49-F238E27FC236}">
              <a16:creationId xmlns:a16="http://schemas.microsoft.com/office/drawing/2014/main" id="{C22D8AB5-AA48-4ED2-A2EF-ADCBF5D0B4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2" name="TextBox 1512">
          <a:extLst>
            <a:ext uri="{FF2B5EF4-FFF2-40B4-BE49-F238E27FC236}">
              <a16:creationId xmlns:a16="http://schemas.microsoft.com/office/drawing/2014/main" id="{02E70CDC-7A62-498C-9EA6-B20C8FC6A9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3" name="TextBox 1513">
          <a:extLst>
            <a:ext uri="{FF2B5EF4-FFF2-40B4-BE49-F238E27FC236}">
              <a16:creationId xmlns:a16="http://schemas.microsoft.com/office/drawing/2014/main" id="{C15B458D-59E9-4622-9DF3-D1730F56F8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4" name="TextBox 1514">
          <a:extLst>
            <a:ext uri="{FF2B5EF4-FFF2-40B4-BE49-F238E27FC236}">
              <a16:creationId xmlns:a16="http://schemas.microsoft.com/office/drawing/2014/main" id="{1FA8199B-E5D4-46AC-9DD4-FD7A6C185E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5" name="TextBox 1515">
          <a:extLst>
            <a:ext uri="{FF2B5EF4-FFF2-40B4-BE49-F238E27FC236}">
              <a16:creationId xmlns:a16="http://schemas.microsoft.com/office/drawing/2014/main" id="{53F4A005-F402-4C8F-8789-4BACDC2542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6" name="TextBox 1516">
          <a:extLst>
            <a:ext uri="{FF2B5EF4-FFF2-40B4-BE49-F238E27FC236}">
              <a16:creationId xmlns:a16="http://schemas.microsoft.com/office/drawing/2014/main" id="{97AD4234-4AF0-47DF-9FF2-A8A5C6C1E4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7" name="TextBox 1517">
          <a:extLst>
            <a:ext uri="{FF2B5EF4-FFF2-40B4-BE49-F238E27FC236}">
              <a16:creationId xmlns:a16="http://schemas.microsoft.com/office/drawing/2014/main" id="{607976A4-C38D-478C-B882-CB7028CCC93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8" name="TextBox 1518">
          <a:extLst>
            <a:ext uri="{FF2B5EF4-FFF2-40B4-BE49-F238E27FC236}">
              <a16:creationId xmlns:a16="http://schemas.microsoft.com/office/drawing/2014/main" id="{DA63A92E-129A-4DEE-91AE-AFBA549F59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9" name="TextBox 1519">
          <a:extLst>
            <a:ext uri="{FF2B5EF4-FFF2-40B4-BE49-F238E27FC236}">
              <a16:creationId xmlns:a16="http://schemas.microsoft.com/office/drawing/2014/main" id="{592EBF57-3558-4857-80BF-9AF2F25F51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0" name="TextBox 1520">
          <a:extLst>
            <a:ext uri="{FF2B5EF4-FFF2-40B4-BE49-F238E27FC236}">
              <a16:creationId xmlns:a16="http://schemas.microsoft.com/office/drawing/2014/main" id="{110C7051-206B-4A58-BD90-5EDBCF598D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1" name="TextBox 1521">
          <a:extLst>
            <a:ext uri="{FF2B5EF4-FFF2-40B4-BE49-F238E27FC236}">
              <a16:creationId xmlns:a16="http://schemas.microsoft.com/office/drawing/2014/main" id="{FE23CD65-7A40-4F2F-8BF3-BEFDFCE53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2" name="TextBox 1522">
          <a:extLst>
            <a:ext uri="{FF2B5EF4-FFF2-40B4-BE49-F238E27FC236}">
              <a16:creationId xmlns:a16="http://schemas.microsoft.com/office/drawing/2014/main" id="{758570A1-7F26-4479-8DC5-6F5A44BE6A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3" name="TextBox 1523">
          <a:extLst>
            <a:ext uri="{FF2B5EF4-FFF2-40B4-BE49-F238E27FC236}">
              <a16:creationId xmlns:a16="http://schemas.microsoft.com/office/drawing/2014/main" id="{D5280488-447D-4D8C-92D2-B6260AD26A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4" name="TextBox 1524">
          <a:extLst>
            <a:ext uri="{FF2B5EF4-FFF2-40B4-BE49-F238E27FC236}">
              <a16:creationId xmlns:a16="http://schemas.microsoft.com/office/drawing/2014/main" id="{ADDA5599-0C32-48F9-82F4-E9563ACE3E4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5" name="TextBox 1525">
          <a:extLst>
            <a:ext uri="{FF2B5EF4-FFF2-40B4-BE49-F238E27FC236}">
              <a16:creationId xmlns:a16="http://schemas.microsoft.com/office/drawing/2014/main" id="{B48DC48E-9E78-4191-966D-8BC385E3A0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6" name="TextBox 1526">
          <a:extLst>
            <a:ext uri="{FF2B5EF4-FFF2-40B4-BE49-F238E27FC236}">
              <a16:creationId xmlns:a16="http://schemas.microsoft.com/office/drawing/2014/main" id="{B147381D-0F6A-4286-830F-43B6D9F4B6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7" name="TextBox 1527">
          <a:extLst>
            <a:ext uri="{FF2B5EF4-FFF2-40B4-BE49-F238E27FC236}">
              <a16:creationId xmlns:a16="http://schemas.microsoft.com/office/drawing/2014/main" id="{67B17EB1-DDBB-49D2-8C02-5C5F60BF6E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8" name="TextBox 1528">
          <a:extLst>
            <a:ext uri="{FF2B5EF4-FFF2-40B4-BE49-F238E27FC236}">
              <a16:creationId xmlns:a16="http://schemas.microsoft.com/office/drawing/2014/main" id="{19E9110B-065D-4C7B-A9FA-838205F026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9" name="TextBox 1529">
          <a:extLst>
            <a:ext uri="{FF2B5EF4-FFF2-40B4-BE49-F238E27FC236}">
              <a16:creationId xmlns:a16="http://schemas.microsoft.com/office/drawing/2014/main" id="{31D14899-BE6E-48B6-8F67-C797CE5EC1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0" name="TextBox 1530">
          <a:extLst>
            <a:ext uri="{FF2B5EF4-FFF2-40B4-BE49-F238E27FC236}">
              <a16:creationId xmlns:a16="http://schemas.microsoft.com/office/drawing/2014/main" id="{C5917480-642F-4CA5-99DB-449A5385C04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1" name="TextBox 1531">
          <a:extLst>
            <a:ext uri="{FF2B5EF4-FFF2-40B4-BE49-F238E27FC236}">
              <a16:creationId xmlns:a16="http://schemas.microsoft.com/office/drawing/2014/main" id="{B4CEC11A-8057-4BFA-B6C0-09C6DC1F0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2" name="TextBox 1532">
          <a:extLst>
            <a:ext uri="{FF2B5EF4-FFF2-40B4-BE49-F238E27FC236}">
              <a16:creationId xmlns:a16="http://schemas.microsoft.com/office/drawing/2014/main" id="{1149905C-BE98-42CB-8D50-FCF6FB58F8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3" name="TextBox 1533">
          <a:extLst>
            <a:ext uri="{FF2B5EF4-FFF2-40B4-BE49-F238E27FC236}">
              <a16:creationId xmlns:a16="http://schemas.microsoft.com/office/drawing/2014/main" id="{88F41204-8261-4CBA-A1AE-CB2A6352A5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4" name="TextBox 1534">
          <a:extLst>
            <a:ext uri="{FF2B5EF4-FFF2-40B4-BE49-F238E27FC236}">
              <a16:creationId xmlns:a16="http://schemas.microsoft.com/office/drawing/2014/main" id="{6F4B177F-1484-443C-A8B0-E0751F9FEA8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5" name="TextBox 1535">
          <a:extLst>
            <a:ext uri="{FF2B5EF4-FFF2-40B4-BE49-F238E27FC236}">
              <a16:creationId xmlns:a16="http://schemas.microsoft.com/office/drawing/2014/main" id="{E3102BBC-2D87-45EC-8D7E-52C6BD9C70E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6" name="TextBox 1536">
          <a:extLst>
            <a:ext uri="{FF2B5EF4-FFF2-40B4-BE49-F238E27FC236}">
              <a16:creationId xmlns:a16="http://schemas.microsoft.com/office/drawing/2014/main" id="{16DEC68E-4D30-4977-92A4-FB647557BC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7" name="TextBox 1537">
          <a:extLst>
            <a:ext uri="{FF2B5EF4-FFF2-40B4-BE49-F238E27FC236}">
              <a16:creationId xmlns:a16="http://schemas.microsoft.com/office/drawing/2014/main" id="{155FD09A-9F34-4AE4-A888-A8B0D01FE0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8" name="TextBox 1538">
          <a:extLst>
            <a:ext uri="{FF2B5EF4-FFF2-40B4-BE49-F238E27FC236}">
              <a16:creationId xmlns:a16="http://schemas.microsoft.com/office/drawing/2014/main" id="{D6BE2EC1-1692-4881-8FE7-FD6A710918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9" name="TextBox 1539">
          <a:extLst>
            <a:ext uri="{FF2B5EF4-FFF2-40B4-BE49-F238E27FC236}">
              <a16:creationId xmlns:a16="http://schemas.microsoft.com/office/drawing/2014/main" id="{6A77FDD5-B224-42A9-A409-7CFD672F2D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0" name="TextBox 1540">
          <a:extLst>
            <a:ext uri="{FF2B5EF4-FFF2-40B4-BE49-F238E27FC236}">
              <a16:creationId xmlns:a16="http://schemas.microsoft.com/office/drawing/2014/main" id="{7773C5EC-9BA3-4E8F-A37A-009B6EC7F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1" name="TextBox 1541">
          <a:extLst>
            <a:ext uri="{FF2B5EF4-FFF2-40B4-BE49-F238E27FC236}">
              <a16:creationId xmlns:a16="http://schemas.microsoft.com/office/drawing/2014/main" id="{A6640760-4EF8-4393-A8BB-3E88C1C0E2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2" name="TextBox 1542">
          <a:extLst>
            <a:ext uri="{FF2B5EF4-FFF2-40B4-BE49-F238E27FC236}">
              <a16:creationId xmlns:a16="http://schemas.microsoft.com/office/drawing/2014/main" id="{3B92E791-365E-4751-A679-A97B94B8CB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3" name="TextBox 1543">
          <a:extLst>
            <a:ext uri="{FF2B5EF4-FFF2-40B4-BE49-F238E27FC236}">
              <a16:creationId xmlns:a16="http://schemas.microsoft.com/office/drawing/2014/main" id="{714B6758-13A5-44B6-AE85-7D15D1FCA9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4" name="TextBox 2">
          <a:extLst>
            <a:ext uri="{FF2B5EF4-FFF2-40B4-BE49-F238E27FC236}">
              <a16:creationId xmlns:a16="http://schemas.microsoft.com/office/drawing/2014/main" id="{DB199114-1058-4FC8-BAC0-606E61C6E73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5" name="TextBox 1545">
          <a:extLst>
            <a:ext uri="{FF2B5EF4-FFF2-40B4-BE49-F238E27FC236}">
              <a16:creationId xmlns:a16="http://schemas.microsoft.com/office/drawing/2014/main" id="{287C8343-5E18-4D68-970A-DC664B37A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6" name="TextBox 1546">
          <a:extLst>
            <a:ext uri="{FF2B5EF4-FFF2-40B4-BE49-F238E27FC236}">
              <a16:creationId xmlns:a16="http://schemas.microsoft.com/office/drawing/2014/main" id="{D53CE03F-7A45-46D6-B6EC-4669F873E5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7" name="TextBox 1547">
          <a:extLst>
            <a:ext uri="{FF2B5EF4-FFF2-40B4-BE49-F238E27FC236}">
              <a16:creationId xmlns:a16="http://schemas.microsoft.com/office/drawing/2014/main" id="{2542B798-F5B4-491C-B5AE-66BDFF883A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8" name="TextBox 1548">
          <a:extLst>
            <a:ext uri="{FF2B5EF4-FFF2-40B4-BE49-F238E27FC236}">
              <a16:creationId xmlns:a16="http://schemas.microsoft.com/office/drawing/2014/main" id="{E8982A04-3300-4161-BF1D-83C00A7B2C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9" name="TextBox 1549">
          <a:extLst>
            <a:ext uri="{FF2B5EF4-FFF2-40B4-BE49-F238E27FC236}">
              <a16:creationId xmlns:a16="http://schemas.microsoft.com/office/drawing/2014/main" id="{17C2BE31-BD7B-4BF5-87EB-088115DBA2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0" name="TextBox 1550">
          <a:extLst>
            <a:ext uri="{FF2B5EF4-FFF2-40B4-BE49-F238E27FC236}">
              <a16:creationId xmlns:a16="http://schemas.microsoft.com/office/drawing/2014/main" id="{426F30D5-031F-4E87-AC3F-C1A0BE93AA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1" name="TextBox 1551">
          <a:extLst>
            <a:ext uri="{FF2B5EF4-FFF2-40B4-BE49-F238E27FC236}">
              <a16:creationId xmlns:a16="http://schemas.microsoft.com/office/drawing/2014/main" id="{4FDE3469-1018-4BAE-BD54-77F161DD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2" name="TextBox 1552">
          <a:extLst>
            <a:ext uri="{FF2B5EF4-FFF2-40B4-BE49-F238E27FC236}">
              <a16:creationId xmlns:a16="http://schemas.microsoft.com/office/drawing/2014/main" id="{D1D3A6C6-4888-4C26-BA4C-BC510737172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3" name="TextBox 1553">
          <a:extLst>
            <a:ext uri="{FF2B5EF4-FFF2-40B4-BE49-F238E27FC236}">
              <a16:creationId xmlns:a16="http://schemas.microsoft.com/office/drawing/2014/main" id="{45A9D043-B712-4EBC-A028-100803BC81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4" name="TextBox 1554">
          <a:extLst>
            <a:ext uri="{FF2B5EF4-FFF2-40B4-BE49-F238E27FC236}">
              <a16:creationId xmlns:a16="http://schemas.microsoft.com/office/drawing/2014/main" id="{31D83355-C562-4E5B-AE46-EF7A7E1F65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5" name="TextBox 1555">
          <a:extLst>
            <a:ext uri="{FF2B5EF4-FFF2-40B4-BE49-F238E27FC236}">
              <a16:creationId xmlns:a16="http://schemas.microsoft.com/office/drawing/2014/main" id="{194889AF-4A33-4AB7-AAF6-156765DB51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6" name="TextBox 1556">
          <a:extLst>
            <a:ext uri="{FF2B5EF4-FFF2-40B4-BE49-F238E27FC236}">
              <a16:creationId xmlns:a16="http://schemas.microsoft.com/office/drawing/2014/main" id="{DED81350-73B9-4898-9DA0-2D1E62CCF6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7" name="TextBox 1557">
          <a:extLst>
            <a:ext uri="{FF2B5EF4-FFF2-40B4-BE49-F238E27FC236}">
              <a16:creationId xmlns:a16="http://schemas.microsoft.com/office/drawing/2014/main" id="{FF3783F8-B7C9-4A78-9275-68DE0D1D21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8" name="TextBox 1558">
          <a:extLst>
            <a:ext uri="{FF2B5EF4-FFF2-40B4-BE49-F238E27FC236}">
              <a16:creationId xmlns:a16="http://schemas.microsoft.com/office/drawing/2014/main" id="{1A4BF813-4909-4894-B797-306A26FA76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9" name="TextBox 2">
          <a:extLst>
            <a:ext uri="{FF2B5EF4-FFF2-40B4-BE49-F238E27FC236}">
              <a16:creationId xmlns:a16="http://schemas.microsoft.com/office/drawing/2014/main" id="{A0CF59AA-2D12-4279-8BDD-5D5DF765E6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0" name="TextBox 1560">
          <a:extLst>
            <a:ext uri="{FF2B5EF4-FFF2-40B4-BE49-F238E27FC236}">
              <a16:creationId xmlns:a16="http://schemas.microsoft.com/office/drawing/2014/main" id="{A4917BF9-8B25-407E-A841-E677445F87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1" name="TextBox 1561">
          <a:extLst>
            <a:ext uri="{FF2B5EF4-FFF2-40B4-BE49-F238E27FC236}">
              <a16:creationId xmlns:a16="http://schemas.microsoft.com/office/drawing/2014/main" id="{970A493A-BCCC-4398-8D10-12A11FD16C4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2" name="TextBox 1562">
          <a:extLst>
            <a:ext uri="{FF2B5EF4-FFF2-40B4-BE49-F238E27FC236}">
              <a16:creationId xmlns:a16="http://schemas.microsoft.com/office/drawing/2014/main" id="{B7A3FBE6-79A7-4D2C-A8EC-DB3DF2F1E0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3" name="TextBox 1563">
          <a:extLst>
            <a:ext uri="{FF2B5EF4-FFF2-40B4-BE49-F238E27FC236}">
              <a16:creationId xmlns:a16="http://schemas.microsoft.com/office/drawing/2014/main" id="{27707170-45C5-4C9A-8660-160226A8EE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4" name="TextBox 1564">
          <a:extLst>
            <a:ext uri="{FF2B5EF4-FFF2-40B4-BE49-F238E27FC236}">
              <a16:creationId xmlns:a16="http://schemas.microsoft.com/office/drawing/2014/main" id="{E494F2D3-BBA4-4526-9C74-48B4FACA0EC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5" name="TextBox 1565">
          <a:extLst>
            <a:ext uri="{FF2B5EF4-FFF2-40B4-BE49-F238E27FC236}">
              <a16:creationId xmlns:a16="http://schemas.microsoft.com/office/drawing/2014/main" id="{6C9E2A51-D178-4985-9188-29A645B2AB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6" name="TextBox 1566">
          <a:extLst>
            <a:ext uri="{FF2B5EF4-FFF2-40B4-BE49-F238E27FC236}">
              <a16:creationId xmlns:a16="http://schemas.microsoft.com/office/drawing/2014/main" id="{4B0CE0A3-8A32-4FEB-B82D-079EB9D8C3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7" name="TextBox 1567">
          <a:extLst>
            <a:ext uri="{FF2B5EF4-FFF2-40B4-BE49-F238E27FC236}">
              <a16:creationId xmlns:a16="http://schemas.microsoft.com/office/drawing/2014/main" id="{C1A08CEB-6830-4CFF-88BE-E9AC08854B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8" name="TextBox 1568">
          <a:extLst>
            <a:ext uri="{FF2B5EF4-FFF2-40B4-BE49-F238E27FC236}">
              <a16:creationId xmlns:a16="http://schemas.microsoft.com/office/drawing/2014/main" id="{2D1F6674-0410-4333-BF53-76C66C93B0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9" name="TextBox 1569">
          <a:extLst>
            <a:ext uri="{FF2B5EF4-FFF2-40B4-BE49-F238E27FC236}">
              <a16:creationId xmlns:a16="http://schemas.microsoft.com/office/drawing/2014/main" id="{FD2BEC57-79FA-4B5C-866E-0E846866A2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0" name="TextBox 1570">
          <a:extLst>
            <a:ext uri="{FF2B5EF4-FFF2-40B4-BE49-F238E27FC236}">
              <a16:creationId xmlns:a16="http://schemas.microsoft.com/office/drawing/2014/main" id="{6E65C605-1FF3-46F4-8185-E3213E0A1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1" name="TextBox 1571">
          <a:extLst>
            <a:ext uri="{FF2B5EF4-FFF2-40B4-BE49-F238E27FC236}">
              <a16:creationId xmlns:a16="http://schemas.microsoft.com/office/drawing/2014/main" id="{77950F73-7C43-4079-A03A-9DCE5A22B2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2" name="TextBox 1572">
          <a:extLst>
            <a:ext uri="{FF2B5EF4-FFF2-40B4-BE49-F238E27FC236}">
              <a16:creationId xmlns:a16="http://schemas.microsoft.com/office/drawing/2014/main" id="{C6140E9F-0F70-490F-A410-45484CC355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3" name="TextBox 1573">
          <a:extLst>
            <a:ext uri="{FF2B5EF4-FFF2-40B4-BE49-F238E27FC236}">
              <a16:creationId xmlns:a16="http://schemas.microsoft.com/office/drawing/2014/main" id="{611B612D-34A7-43D0-A671-E754F16BFDC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4" name="TextBox 1574">
          <a:extLst>
            <a:ext uri="{FF2B5EF4-FFF2-40B4-BE49-F238E27FC236}">
              <a16:creationId xmlns:a16="http://schemas.microsoft.com/office/drawing/2014/main" id="{DB873173-BA10-4A14-87C3-DD012DB626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5" name="TextBox 1575">
          <a:extLst>
            <a:ext uri="{FF2B5EF4-FFF2-40B4-BE49-F238E27FC236}">
              <a16:creationId xmlns:a16="http://schemas.microsoft.com/office/drawing/2014/main" id="{6ED3F6D1-7F3B-45A5-AA93-161FE7B7C6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6" name="TextBox 1576">
          <a:extLst>
            <a:ext uri="{FF2B5EF4-FFF2-40B4-BE49-F238E27FC236}">
              <a16:creationId xmlns:a16="http://schemas.microsoft.com/office/drawing/2014/main" id="{B1104FC3-E6D6-450D-A948-2B595652BFF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7" name="TextBox 1577">
          <a:extLst>
            <a:ext uri="{FF2B5EF4-FFF2-40B4-BE49-F238E27FC236}">
              <a16:creationId xmlns:a16="http://schemas.microsoft.com/office/drawing/2014/main" id="{B0AAE300-C711-41C9-A7E1-D400F719BD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8" name="TextBox 1578">
          <a:extLst>
            <a:ext uri="{FF2B5EF4-FFF2-40B4-BE49-F238E27FC236}">
              <a16:creationId xmlns:a16="http://schemas.microsoft.com/office/drawing/2014/main" id="{40E29DB9-5359-493C-B180-2B1BF8A8E8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9" name="TextBox 1579">
          <a:extLst>
            <a:ext uri="{FF2B5EF4-FFF2-40B4-BE49-F238E27FC236}">
              <a16:creationId xmlns:a16="http://schemas.microsoft.com/office/drawing/2014/main" id="{F3B66625-3638-45D2-BEEE-9D431340B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0" name="TextBox 1580">
          <a:extLst>
            <a:ext uri="{FF2B5EF4-FFF2-40B4-BE49-F238E27FC236}">
              <a16:creationId xmlns:a16="http://schemas.microsoft.com/office/drawing/2014/main" id="{882A1EAE-46D9-4922-9676-E335EE21E9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1" name="TextBox 1581">
          <a:extLst>
            <a:ext uri="{FF2B5EF4-FFF2-40B4-BE49-F238E27FC236}">
              <a16:creationId xmlns:a16="http://schemas.microsoft.com/office/drawing/2014/main" id="{8B405ECB-5000-4826-90A3-FD94C3F707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2" name="TextBox 1582">
          <a:extLst>
            <a:ext uri="{FF2B5EF4-FFF2-40B4-BE49-F238E27FC236}">
              <a16:creationId xmlns:a16="http://schemas.microsoft.com/office/drawing/2014/main" id="{3900C653-6232-4EA4-A9A1-10B2C02E1BF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3" name="TextBox 1583">
          <a:extLst>
            <a:ext uri="{FF2B5EF4-FFF2-40B4-BE49-F238E27FC236}">
              <a16:creationId xmlns:a16="http://schemas.microsoft.com/office/drawing/2014/main" id="{A625B7C3-3A6B-4DA8-8297-EF3C77994D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4" name="TextBox 1584">
          <a:extLst>
            <a:ext uri="{FF2B5EF4-FFF2-40B4-BE49-F238E27FC236}">
              <a16:creationId xmlns:a16="http://schemas.microsoft.com/office/drawing/2014/main" id="{CE5804FD-BDCE-4423-AE77-4396641ECD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5" name="TextBox 1585">
          <a:extLst>
            <a:ext uri="{FF2B5EF4-FFF2-40B4-BE49-F238E27FC236}">
              <a16:creationId xmlns:a16="http://schemas.microsoft.com/office/drawing/2014/main" id="{4CC82A97-30BA-404D-89DD-7572FC10B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6" name="TextBox 1586">
          <a:extLst>
            <a:ext uri="{FF2B5EF4-FFF2-40B4-BE49-F238E27FC236}">
              <a16:creationId xmlns:a16="http://schemas.microsoft.com/office/drawing/2014/main" id="{0D3EBF1A-1FC6-450F-895D-F2EDBDD9097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7" name="TextBox 1587">
          <a:extLst>
            <a:ext uri="{FF2B5EF4-FFF2-40B4-BE49-F238E27FC236}">
              <a16:creationId xmlns:a16="http://schemas.microsoft.com/office/drawing/2014/main" id="{A03827A7-DA4B-43C5-9B41-E4CC2B9BDF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8" name="TextBox 1588">
          <a:extLst>
            <a:ext uri="{FF2B5EF4-FFF2-40B4-BE49-F238E27FC236}">
              <a16:creationId xmlns:a16="http://schemas.microsoft.com/office/drawing/2014/main" id="{9F61FAE8-038F-40F8-9F79-0696565BF2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9" name="TextBox 1589">
          <a:extLst>
            <a:ext uri="{FF2B5EF4-FFF2-40B4-BE49-F238E27FC236}">
              <a16:creationId xmlns:a16="http://schemas.microsoft.com/office/drawing/2014/main" id="{8D90151A-BB2F-4A60-9E3D-EB5F1068777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0" name="TextBox 1590">
          <a:extLst>
            <a:ext uri="{FF2B5EF4-FFF2-40B4-BE49-F238E27FC236}">
              <a16:creationId xmlns:a16="http://schemas.microsoft.com/office/drawing/2014/main" id="{4A6E1534-31FA-4999-ADD5-B0A1A43D0D0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1" name="TextBox 1591">
          <a:extLst>
            <a:ext uri="{FF2B5EF4-FFF2-40B4-BE49-F238E27FC236}">
              <a16:creationId xmlns:a16="http://schemas.microsoft.com/office/drawing/2014/main" id="{04FBA71A-6327-4E8D-8873-DDAB2EBB5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2" name="TextBox 1592">
          <a:extLst>
            <a:ext uri="{FF2B5EF4-FFF2-40B4-BE49-F238E27FC236}">
              <a16:creationId xmlns:a16="http://schemas.microsoft.com/office/drawing/2014/main" id="{69BA4163-DB47-4DA0-9985-929DE4CC15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3" name="TextBox 1593">
          <a:extLst>
            <a:ext uri="{FF2B5EF4-FFF2-40B4-BE49-F238E27FC236}">
              <a16:creationId xmlns:a16="http://schemas.microsoft.com/office/drawing/2014/main" id="{DB89C870-A3BD-488A-91D4-C49ABF45C3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4" name="TextBox 1594">
          <a:extLst>
            <a:ext uri="{FF2B5EF4-FFF2-40B4-BE49-F238E27FC236}">
              <a16:creationId xmlns:a16="http://schemas.microsoft.com/office/drawing/2014/main" id="{BF2CC7F1-9532-4722-A1EC-0A0BEAF788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5" name="TextBox 1595">
          <a:extLst>
            <a:ext uri="{FF2B5EF4-FFF2-40B4-BE49-F238E27FC236}">
              <a16:creationId xmlns:a16="http://schemas.microsoft.com/office/drawing/2014/main" id="{F836CA4B-922C-482C-895E-629C708C81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6" name="TextBox 1596">
          <a:extLst>
            <a:ext uri="{FF2B5EF4-FFF2-40B4-BE49-F238E27FC236}">
              <a16:creationId xmlns:a16="http://schemas.microsoft.com/office/drawing/2014/main" id="{1A8A7111-1188-4B2F-9AA5-73240FB916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7" name="TextBox 1597">
          <a:extLst>
            <a:ext uri="{FF2B5EF4-FFF2-40B4-BE49-F238E27FC236}">
              <a16:creationId xmlns:a16="http://schemas.microsoft.com/office/drawing/2014/main" id="{C759791C-1AA1-40E3-9E0E-A299B167A30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8" name="TextBox 1598">
          <a:extLst>
            <a:ext uri="{FF2B5EF4-FFF2-40B4-BE49-F238E27FC236}">
              <a16:creationId xmlns:a16="http://schemas.microsoft.com/office/drawing/2014/main" id="{6C903A79-2431-45A1-ABF1-6458FA57EA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9" name="TextBox 1599">
          <a:extLst>
            <a:ext uri="{FF2B5EF4-FFF2-40B4-BE49-F238E27FC236}">
              <a16:creationId xmlns:a16="http://schemas.microsoft.com/office/drawing/2014/main" id="{77C07EDE-8B28-44BF-B742-B3C8864017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0" name="TextBox 1600">
          <a:extLst>
            <a:ext uri="{FF2B5EF4-FFF2-40B4-BE49-F238E27FC236}">
              <a16:creationId xmlns:a16="http://schemas.microsoft.com/office/drawing/2014/main" id="{39BE46F1-ACB2-49D1-929F-48E2A5C46E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1" name="TextBox 2">
          <a:extLst>
            <a:ext uri="{FF2B5EF4-FFF2-40B4-BE49-F238E27FC236}">
              <a16:creationId xmlns:a16="http://schemas.microsoft.com/office/drawing/2014/main" id="{BBA1A440-9317-45D4-94C0-738D1A12D0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2" name="TextBox 1722">
          <a:extLst>
            <a:ext uri="{FF2B5EF4-FFF2-40B4-BE49-F238E27FC236}">
              <a16:creationId xmlns:a16="http://schemas.microsoft.com/office/drawing/2014/main" id="{FC739A2C-AF4C-4EA4-8063-F48F673040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3" name="TextBox 1723">
          <a:extLst>
            <a:ext uri="{FF2B5EF4-FFF2-40B4-BE49-F238E27FC236}">
              <a16:creationId xmlns:a16="http://schemas.microsoft.com/office/drawing/2014/main" id="{91565D1E-8884-4861-B02D-6610FCCE101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4" name="TextBox 1724">
          <a:extLst>
            <a:ext uri="{FF2B5EF4-FFF2-40B4-BE49-F238E27FC236}">
              <a16:creationId xmlns:a16="http://schemas.microsoft.com/office/drawing/2014/main" id="{C1FBDAAA-7187-451E-B2EA-44E0B0B46D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5" name="TextBox 1725">
          <a:extLst>
            <a:ext uri="{FF2B5EF4-FFF2-40B4-BE49-F238E27FC236}">
              <a16:creationId xmlns:a16="http://schemas.microsoft.com/office/drawing/2014/main" id="{1FCAD2C8-A3FF-436B-A7A3-ADA6780962E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6" name="TextBox 1726">
          <a:extLst>
            <a:ext uri="{FF2B5EF4-FFF2-40B4-BE49-F238E27FC236}">
              <a16:creationId xmlns:a16="http://schemas.microsoft.com/office/drawing/2014/main" id="{66F1A415-2DF9-4831-BAE5-040B3657C7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7" name="TextBox 1727">
          <a:extLst>
            <a:ext uri="{FF2B5EF4-FFF2-40B4-BE49-F238E27FC236}">
              <a16:creationId xmlns:a16="http://schemas.microsoft.com/office/drawing/2014/main" id="{52E0B52C-41CB-4AEA-8763-794EE3899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8" name="TextBox 1728">
          <a:extLst>
            <a:ext uri="{FF2B5EF4-FFF2-40B4-BE49-F238E27FC236}">
              <a16:creationId xmlns:a16="http://schemas.microsoft.com/office/drawing/2014/main" id="{BF9E57EF-CA0D-410D-9E8C-322A5FE9B77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9" name="TextBox 1729">
          <a:extLst>
            <a:ext uri="{FF2B5EF4-FFF2-40B4-BE49-F238E27FC236}">
              <a16:creationId xmlns:a16="http://schemas.microsoft.com/office/drawing/2014/main" id="{FE85B8C3-5BBF-4E8F-95D9-A319CF6321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0" name="TextBox 1730">
          <a:extLst>
            <a:ext uri="{FF2B5EF4-FFF2-40B4-BE49-F238E27FC236}">
              <a16:creationId xmlns:a16="http://schemas.microsoft.com/office/drawing/2014/main" id="{FA7A1F5E-C0DD-4241-8601-6EA9FCC1188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1" name="TextBox 1731">
          <a:extLst>
            <a:ext uri="{FF2B5EF4-FFF2-40B4-BE49-F238E27FC236}">
              <a16:creationId xmlns:a16="http://schemas.microsoft.com/office/drawing/2014/main" id="{63C34CDB-FBCA-4A55-BAF4-619C237E0B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2" name="TextBox 1732">
          <a:extLst>
            <a:ext uri="{FF2B5EF4-FFF2-40B4-BE49-F238E27FC236}">
              <a16:creationId xmlns:a16="http://schemas.microsoft.com/office/drawing/2014/main" id="{94D81482-9FDF-473E-A3B7-F888F6053A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3" name="TextBox 1733">
          <a:extLst>
            <a:ext uri="{FF2B5EF4-FFF2-40B4-BE49-F238E27FC236}">
              <a16:creationId xmlns:a16="http://schemas.microsoft.com/office/drawing/2014/main" id="{29D428EE-EEF5-4C74-8150-13494D1511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4" name="TextBox 1734">
          <a:extLst>
            <a:ext uri="{FF2B5EF4-FFF2-40B4-BE49-F238E27FC236}">
              <a16:creationId xmlns:a16="http://schemas.microsoft.com/office/drawing/2014/main" id="{C2A58D89-B691-44F7-AFEA-A424F273404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5" name="TextBox 1735">
          <a:extLst>
            <a:ext uri="{FF2B5EF4-FFF2-40B4-BE49-F238E27FC236}">
              <a16:creationId xmlns:a16="http://schemas.microsoft.com/office/drawing/2014/main" id="{7A1C808F-0DF2-405C-8F91-EF5AF68F7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svFilter filterId="{A3AC0DDC-8B50-483B-A93D-E4601DA3D0C2}" ref="A1:L66" tableId="2"/>
  </namedSheetView>
  <namedSheetView name="View1" id="{96B4382B-51C9-42B0-9091-5B60E6B9D723}">
    <nsvFilter filterId="{A3AC0DDC-8B50-483B-A93D-E4601DA3D0C2}" ref="A1:L66" tableId="2"/>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5F9A40BE-71B0-4976-A2E2-BC2B050B4D34}">
    <nsvFilter filterId="{56560725-CE3C-47A0-9343-E2CD82187FA8}" ref="A1:P79" tableId="3"/>
    <nsvFilter filterId="{7DA677F5-348A-44A0-9DD5-6FC3219B2EA8}" ref="E88" tableId="0"/>
  </namedSheetView>
</namedSheetViews>
</file>

<file path=xl/persons/person.xml><?xml version="1.0" encoding="utf-8"?>
<personList xmlns="http://schemas.microsoft.com/office/spreadsheetml/2018/threadedcomments" xmlns:x="http://schemas.openxmlformats.org/spreadsheetml/2006/main">
  <person displayName="Zayyan Steadman" id="{EE30FD15-65CA-4466-A801-8B18684CAF17}" userId="S::Zayyan.Steadman@westyorks-ca.gov.uk::7fcc2019-49a6-4f4b-9d0f-c23362a4b19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57">
      <pivotArea outline="0" collapsedLevelsAreSubtotals="1" fieldPosition="0">
        <references count="1">
          <reference field="4294967294" count="2" selected="0">
            <x v="1"/>
            <x v="2"/>
          </reference>
        </references>
      </pivotArea>
    </format>
    <format dxfId="156">
      <pivotArea dataOnly="0" fieldPosition="0">
        <references count="1">
          <reference field="8" count="16">
            <x v="0"/>
            <x v="1"/>
            <x v="2"/>
            <x v="3"/>
            <x v="4"/>
            <x v="5"/>
            <x v="6"/>
            <x v="7"/>
            <x v="8"/>
            <x v="10"/>
            <x v="11"/>
            <x v="12"/>
            <x v="13"/>
            <x v="14"/>
            <x v="15"/>
            <x v="16"/>
          </reference>
        </references>
      </pivotArea>
    </format>
    <format dxfId="155">
      <pivotArea outline="0" collapsedLevelsAreSubtotals="1" fieldPosition="0">
        <references count="1">
          <reference field="4294967294" count="1" selected="0">
            <x v="3"/>
          </reference>
        </references>
      </pivotArea>
    </format>
    <format dxfId="154">
      <pivotArea type="all" dataOnly="0" outline="0" fieldPosition="0"/>
    </format>
    <format dxfId="153">
      <pivotArea outline="0" collapsedLevelsAreSubtotals="1" fieldPosition="0"/>
    </format>
    <format dxfId="152">
      <pivotArea field="8" type="button" dataOnly="0" labelOnly="1" outline="0" axis="axisRow" fieldPosition="0"/>
    </format>
    <format dxfId="151">
      <pivotArea dataOnly="0" labelOnly="1" fieldPosition="0">
        <references count="1">
          <reference field="8" count="0"/>
        </references>
      </pivotArea>
    </format>
    <format dxfId="150">
      <pivotArea dataOnly="0" labelOnly="1" grandRow="1" outline="0" fieldPosition="0"/>
    </format>
    <format dxfId="149">
      <pivotArea dataOnly="0" labelOnly="1" outline="0" fieldPosition="0">
        <references count="1">
          <reference field="4294967294" count="5">
            <x v="0"/>
            <x v="1"/>
            <x v="2"/>
            <x v="3"/>
            <x v="4"/>
          </reference>
        </references>
      </pivotArea>
    </format>
    <format dxfId="148">
      <pivotArea type="all" dataOnly="0" outline="0" fieldPosition="0"/>
    </format>
    <format dxfId="147">
      <pivotArea outline="0" collapsedLevelsAreSubtotals="1" fieldPosition="0"/>
    </format>
    <format dxfId="146">
      <pivotArea dataOnly="0" labelOnly="1" fieldPosition="0">
        <references count="1">
          <reference field="8" count="0"/>
        </references>
      </pivotArea>
    </format>
    <format dxfId="145">
      <pivotArea dataOnly="0" labelOnly="1" grandRow="1" outline="0" fieldPosition="0"/>
    </format>
    <format dxfId="144">
      <pivotArea type="all" dataOnly="0" outline="0" fieldPosition="0"/>
    </format>
    <format dxfId="143">
      <pivotArea outline="0" collapsedLevelsAreSubtotals="1" fieldPosition="0"/>
    </format>
    <format dxfId="142">
      <pivotArea field="8" type="button" dataOnly="0" labelOnly="1" outline="0" axis="axisRow" fieldPosition="0"/>
    </format>
    <format dxfId="141">
      <pivotArea dataOnly="0" labelOnly="1" fieldPosition="0">
        <references count="1">
          <reference field="8" count="0"/>
        </references>
      </pivotArea>
    </format>
    <format dxfId="140">
      <pivotArea dataOnly="0" labelOnly="1" grandRow="1" outline="0" fieldPosition="0"/>
    </format>
    <format dxfId="139">
      <pivotArea dataOnly="0" labelOnly="1" outline="0" fieldPosition="0">
        <references count="1">
          <reference field="4294967294" count="5">
            <x v="0"/>
            <x v="1"/>
            <x v="2"/>
            <x v="3"/>
            <x v="4"/>
          </reference>
        </references>
      </pivotArea>
    </format>
    <format dxfId="138">
      <pivotArea dataOnly="0" labelOnly="1" outline="0" fieldPosition="0">
        <references count="1">
          <reference field="4294967294" count="1">
            <x v="0"/>
          </reference>
        </references>
      </pivotArea>
    </format>
    <format dxfId="137">
      <pivotArea field="8" type="button" dataOnly="0" labelOnly="1" outline="0" axis="axisRow" fieldPosition="0"/>
    </format>
    <format dxfId="136">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66" headerRowDxfId="103" dataDxfId="104" totalsRowDxfId="105" headerRowBorderDxfId="135" tableBorderDxfId="134" totalsRowBorderDxfId="133">
  <autoFilter ref="A1:L66" xr:uid="{A3AC0DDC-8B50-483B-A93D-E4601DA3D0C2}"/>
  <sortState xmlns:xlrd2="http://schemas.microsoft.com/office/spreadsheetml/2017/richdata2" ref="A2:L66">
    <sortCondition ref="I1:I66"/>
  </sortState>
  <tableColumns count="12">
    <tableColumn id="2" xr3:uid="{1C4E72C7-D5D1-49CF-8914-3B936AA38C23}" name="Title" dataDxfId="117" totalsRowDxfId="132"/>
    <tableColumn id="3" xr3:uid="{104B90B6-E687-4F89-A04D-B7A2EE99696A}" name="Description" dataDxfId="116" totalsRowDxfId="131"/>
    <tableColumn id="4" xr3:uid="{109B41BD-7CC6-45B7-820D-A104D035A43C}" name="New Contract Reference" dataDxfId="115" totalsRowDxfId="130"/>
    <tableColumn id="6" xr3:uid="{0D68AD6D-9EF6-4361-848A-A89F17FE7C40}" name="Value " totalsRowFunction="sum" dataDxfId="114" totalsRowDxfId="129"/>
    <tableColumn id="7" xr3:uid="{E7F43500-BA50-4A40-A347-173C946F81DE}" name="Value Range_x000a_(Hide in Reports)" dataDxfId="113" totalsRowDxfId="128">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112" totalsRowDxfId="127"/>
    <tableColumn id="18" xr3:uid="{58EF4A4E-8153-4B97-9617-FFAEB97D959C}" name="Service" dataDxfId="111" totalsRowDxfId="126"/>
    <tableColumn id="19" xr3:uid="{CBB49DC3-1293-4B87-A3E6-3C27448878A7}" name="Directorate" dataDxfId="110" totalsRowDxfId="125"/>
    <tableColumn id="31" xr3:uid="{21F2A422-D457-4BDE-9D38-29ED9E0B7FF7}" name="PLANNED _x000a_Advert Dispatch Date" dataDxfId="109" totalsRowDxfId="124"/>
    <tableColumn id="32" xr3:uid="{ABC0E0C7-CAB3-4042-A0C7-5F1E2B5911FF}" name="PLANNED _x000a_Tender Return Date" dataDxfId="108" totalsRowDxfId="123"/>
    <tableColumn id="34" xr3:uid="{69F2644F-F2D9-4973-962A-BBAEDE6DEB06}" name="PLANNED _x000a_Award Date " dataDxfId="107" totalsRowDxfId="122"/>
    <tableColumn id="35" xr3:uid="{5BE36571-9722-4ACC-9D2B-A283AED2DDAA}" name="PLANNED _x000a_Contract Start" dataDxfId="106" totalsRowDxfId="121"/>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P79" totalsRowShown="0" headerRowDxfId="85" dataDxfId="86" headerRowBorderDxfId="120" tableBorderDxfId="119" totalsRowBorderDxfId="118">
  <autoFilter ref="A1:P79" xr:uid="{56560725-CE3C-47A0-9343-E2CD82187FA8}"/>
  <sortState xmlns:xlrd2="http://schemas.microsoft.com/office/spreadsheetml/2017/richdata2" ref="A2:P79">
    <sortCondition ref="J1:J79"/>
  </sortState>
  <tableColumns count="16">
    <tableColumn id="2" xr3:uid="{B7DE81ED-AFF1-4E3C-9C64-A3B5FD51DE65}" name="Title" dataDxfId="102"/>
    <tableColumn id="3" xr3:uid="{C28675AD-9D12-4B5A-8AFA-7BD677D10347}" name="Description" dataDxfId="101"/>
    <tableColumn id="4" xr3:uid="{9E05D558-8B86-4AB8-AA19-84D6FA18E187}" name="New Contract Reference" dataDxfId="100"/>
    <tableColumn id="6" xr3:uid="{BC274483-B074-48BD-9DC3-B558AF73B9E3}" name="Value " dataDxfId="99"/>
    <tableColumn id="7" xr3:uid="{B3308648-FD0E-49A1-BA8E-41C9FB96E826}" name="Value Range_x000a_(Hide in Reports)" dataDxfId="98">
      <calculatedColumnFormula>IF(D2="","",IF(D2&lt;50000,"30K-50K",(IF(D2&lt;100000,"50K-100K",(IF(D2&lt;500000,"100K-500K",(IF(D2&lt;1000000,"500K-1M",(IF(D2&lt;5000000,"1M-5M",(IF(D2&lt;10000000,"5M-10M",(IF(D2&lt;20000000,"10M-20M","20M+"))))))))))))))</calculatedColumnFormula>
    </tableColumn>
    <tableColumn id="8" xr3:uid="{DFE781D2-BF38-4A8A-A588-FB6AD4B5AF8D}" name="Category" dataDxfId="97"/>
    <tableColumn id="18" xr3:uid="{C78F9001-B87A-4806-B2DC-EEC5EE709215}" name="Service" dataDxfId="96"/>
    <tableColumn id="19" xr3:uid="{899394F8-1640-4084-B0B8-49893406C623}" name="Directorate" dataDxfId="95"/>
    <tableColumn id="31" xr3:uid="{4E357A6E-C0FF-4D62-8116-633B0B4AA655}" name="PLANNED _x000a_Advert Dispatch Date" dataDxfId="94"/>
    <tableColumn id="32" xr3:uid="{D6642BD0-0491-4006-A4F2-5433D093020F}" name="PLANNED _x000a_Tender Return Date" dataDxfId="93"/>
    <tableColumn id="34" xr3:uid="{03034E67-42D3-4B7B-B8EE-7F11145D713D}" name="PLANNED _x000a_Award Date " dataDxfId="92"/>
    <tableColumn id="35" xr3:uid="{27CACE06-C5F0-4213-94F5-EDC0A8AF5FC0}" name="PLANNED _x000a_Contract Start" dataDxfId="91"/>
    <tableColumn id="39" xr3:uid="{E001FD98-ABDC-4CE1-BB5E-FC0B4F9BCE2D}" name="ACTUAL _x000a_Advert Dispatch Date" dataDxfId="90"/>
    <tableColumn id="40" xr3:uid="{E587CCE2-153C-44ED-B46F-3851882CDF38}" name="ACTUAL _x000a_Tender Return Date" dataDxfId="89"/>
    <tableColumn id="42" xr3:uid="{152C844C-B531-4B54-BF99-C87E9DFAB21B}" name="ACTUAL _x000a_Award Date" dataDxfId="88"/>
    <tableColumn id="43" xr3:uid="{BF9F0041-0194-42BF-95AE-21346F3BB46A}" name="ACTUAL _x000a_Contract Start" dataDxfId="87"/>
  </tableColumns>
  <tableStyleInfo name="TableStyleLight1 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22T10:33:57.75" personId="{EE30FD15-65CA-4466-A801-8B18684CAF17}" id="{60C7D444-DC4C-40A6-89EF-97A9D9586393}">
    <text>Please amend to 60 Characters or less when transferring from previous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9/04/relationships/namedSheetView" Target="../namedSheetViews/namedSheetView2.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B355-473F-4E49-8AA2-69465614624A}">
  <dimension ref="A1:H42"/>
  <sheetViews>
    <sheetView workbookViewId="0">
      <selection activeCell="C19" sqref="C19"/>
    </sheetView>
  </sheetViews>
  <sheetFormatPr defaultRowHeight="39" customHeight="1" x14ac:dyDescent="0.2"/>
  <cols>
    <col min="1" max="1" width="133.44140625" customWidth="1"/>
  </cols>
  <sheetData>
    <row r="1" spans="1:8" ht="39" customHeight="1" thickBot="1" x14ac:dyDescent="0.25">
      <c r="A1" s="14" t="s">
        <v>0</v>
      </c>
      <c r="C1" s="244" t="s">
        <v>1</v>
      </c>
      <c r="D1" s="245"/>
      <c r="E1" s="245"/>
      <c r="F1" s="245"/>
      <c r="G1" s="245"/>
      <c r="H1" s="246"/>
    </row>
    <row r="2" spans="1:8" ht="39" customHeight="1" thickBot="1" x14ac:dyDescent="0.25">
      <c r="A2" s="1"/>
      <c r="C2" s="247" t="s">
        <v>2</v>
      </c>
      <c r="D2" s="248"/>
      <c r="E2" s="248"/>
      <c r="F2" s="248"/>
      <c r="G2" s="248"/>
      <c r="H2" s="249"/>
    </row>
    <row r="3" spans="1:8" ht="39" customHeight="1" x14ac:dyDescent="0.2">
      <c r="A3" s="2" t="s">
        <v>3</v>
      </c>
      <c r="C3" s="250"/>
      <c r="D3" s="251"/>
      <c r="E3" s="251"/>
      <c r="F3" s="251"/>
      <c r="G3" s="251"/>
      <c r="H3" s="252"/>
    </row>
    <row r="4" spans="1:8" ht="39" customHeight="1" x14ac:dyDescent="0.2">
      <c r="A4" s="3" t="s">
        <v>4</v>
      </c>
      <c r="C4" s="250"/>
      <c r="D4" s="251"/>
      <c r="E4" s="251"/>
      <c r="F4" s="251"/>
      <c r="G4" s="251"/>
      <c r="H4" s="252"/>
    </row>
    <row r="5" spans="1:8" ht="39" customHeight="1" x14ac:dyDescent="0.2">
      <c r="A5" s="3" t="s">
        <v>5</v>
      </c>
      <c r="C5" s="250"/>
      <c r="D5" s="251"/>
      <c r="E5" s="251"/>
      <c r="F5" s="251"/>
      <c r="G5" s="251"/>
      <c r="H5" s="252"/>
    </row>
    <row r="6" spans="1:8" ht="39" customHeight="1" x14ac:dyDescent="0.2">
      <c r="A6" s="3" t="s">
        <v>6</v>
      </c>
      <c r="C6" s="250"/>
      <c r="D6" s="251"/>
      <c r="E6" s="251"/>
      <c r="F6" s="251"/>
      <c r="G6" s="251"/>
      <c r="H6" s="252"/>
    </row>
    <row r="7" spans="1:8" ht="39" customHeight="1" x14ac:dyDescent="0.2">
      <c r="A7" s="3" t="s">
        <v>7</v>
      </c>
      <c r="C7" s="250"/>
      <c r="D7" s="251"/>
      <c r="E7" s="251"/>
      <c r="F7" s="251"/>
      <c r="G7" s="251"/>
      <c r="H7" s="252"/>
    </row>
    <row r="8" spans="1:8" ht="39" customHeight="1" x14ac:dyDescent="0.2">
      <c r="A8" s="3" t="s">
        <v>8</v>
      </c>
      <c r="C8" s="250"/>
      <c r="D8" s="251"/>
      <c r="E8" s="251"/>
      <c r="F8" s="251"/>
      <c r="G8" s="251"/>
      <c r="H8" s="252"/>
    </row>
    <row r="9" spans="1:8" ht="39" customHeight="1" x14ac:dyDescent="0.2">
      <c r="A9" s="3" t="s">
        <v>9</v>
      </c>
      <c r="C9" s="250"/>
      <c r="D9" s="251"/>
      <c r="E9" s="251"/>
      <c r="F9" s="251"/>
      <c r="G9" s="251"/>
      <c r="H9" s="252"/>
    </row>
    <row r="10" spans="1:8" ht="39" customHeight="1" x14ac:dyDescent="0.2">
      <c r="A10" s="3" t="s">
        <v>10</v>
      </c>
      <c r="C10" s="250"/>
      <c r="D10" s="251"/>
      <c r="E10" s="251"/>
      <c r="F10" s="251"/>
      <c r="G10" s="251"/>
      <c r="H10" s="252"/>
    </row>
    <row r="11" spans="1:8" ht="39" customHeight="1" x14ac:dyDescent="0.2">
      <c r="A11" s="3" t="s">
        <v>11</v>
      </c>
      <c r="C11" s="250"/>
      <c r="D11" s="251"/>
      <c r="E11" s="251"/>
      <c r="F11" s="251"/>
      <c r="G11" s="251"/>
      <c r="H11" s="252"/>
    </row>
    <row r="12" spans="1:8" ht="39" customHeight="1" x14ac:dyDescent="0.2">
      <c r="A12" s="3" t="s">
        <v>12</v>
      </c>
      <c r="C12" s="250"/>
      <c r="D12" s="251"/>
      <c r="E12" s="251"/>
      <c r="F12" s="251"/>
      <c r="G12" s="251"/>
      <c r="H12" s="252"/>
    </row>
    <row r="13" spans="1:8" ht="39" customHeight="1" x14ac:dyDescent="0.2">
      <c r="A13" s="3" t="s">
        <v>13</v>
      </c>
      <c r="C13" s="250"/>
      <c r="D13" s="251"/>
      <c r="E13" s="251"/>
      <c r="F13" s="251"/>
      <c r="G13" s="251"/>
      <c r="H13" s="252"/>
    </row>
    <row r="14" spans="1:8" ht="39" customHeight="1" x14ac:dyDescent="0.2">
      <c r="A14" s="3" t="s">
        <v>14</v>
      </c>
      <c r="C14" s="250"/>
      <c r="D14" s="251"/>
      <c r="E14" s="251"/>
      <c r="F14" s="251"/>
      <c r="G14" s="251"/>
      <c r="H14" s="252"/>
    </row>
    <row r="15" spans="1:8" ht="39" customHeight="1" x14ac:dyDescent="0.2">
      <c r="A15" s="3" t="s">
        <v>15</v>
      </c>
      <c r="C15" s="250"/>
      <c r="D15" s="251"/>
      <c r="E15" s="251"/>
      <c r="F15" s="251"/>
      <c r="G15" s="251"/>
      <c r="H15" s="252"/>
    </row>
    <row r="16" spans="1:8" ht="39" customHeight="1" x14ac:dyDescent="0.2">
      <c r="A16" s="3" t="s">
        <v>16</v>
      </c>
      <c r="C16" s="250"/>
      <c r="D16" s="251"/>
      <c r="E16" s="251"/>
      <c r="F16" s="251"/>
      <c r="G16" s="251"/>
      <c r="H16" s="252"/>
    </row>
    <row r="17" spans="1:8" ht="39" customHeight="1" x14ac:dyDescent="0.2">
      <c r="A17" s="3" t="s">
        <v>17</v>
      </c>
      <c r="C17" s="250"/>
      <c r="D17" s="251"/>
      <c r="E17" s="251"/>
      <c r="F17" s="251"/>
      <c r="G17" s="251"/>
      <c r="H17" s="252"/>
    </row>
    <row r="18" spans="1:8" ht="39" customHeight="1" thickBot="1" x14ac:dyDescent="0.25">
      <c r="A18" s="4" t="s">
        <v>18</v>
      </c>
      <c r="C18" s="253"/>
      <c r="D18" s="254"/>
      <c r="E18" s="254"/>
      <c r="F18" s="254"/>
      <c r="G18" s="254"/>
      <c r="H18" s="255"/>
    </row>
    <row r="19" spans="1:8" ht="39" customHeight="1" thickBot="1" x14ac:dyDescent="0.25">
      <c r="A19" s="5"/>
    </row>
    <row r="20" spans="1:8" ht="39" customHeight="1" x14ac:dyDescent="0.2">
      <c r="A20" s="6" t="s">
        <v>19</v>
      </c>
    </row>
    <row r="21" spans="1:8" ht="39" customHeight="1" x14ac:dyDescent="0.2">
      <c r="A21" s="7" t="s">
        <v>20</v>
      </c>
    </row>
    <row r="22" spans="1:8" ht="39" customHeight="1" x14ac:dyDescent="0.2">
      <c r="A22" s="7" t="s">
        <v>21</v>
      </c>
    </row>
    <row r="23" spans="1:8" ht="39" customHeight="1" x14ac:dyDescent="0.2">
      <c r="A23" s="7" t="s">
        <v>22</v>
      </c>
    </row>
    <row r="24" spans="1:8" ht="39" customHeight="1" x14ac:dyDescent="0.2">
      <c r="A24" s="7" t="s">
        <v>23</v>
      </c>
    </row>
    <row r="25" spans="1:8" ht="39" customHeight="1" x14ac:dyDescent="0.2">
      <c r="A25" s="7" t="s">
        <v>24</v>
      </c>
    </row>
    <row r="26" spans="1:8" ht="39" customHeight="1" x14ac:dyDescent="0.2">
      <c r="A26" s="7" t="s">
        <v>25</v>
      </c>
    </row>
    <row r="27" spans="1:8" ht="39" customHeight="1" x14ac:dyDescent="0.2">
      <c r="A27" s="7" t="s">
        <v>26</v>
      </c>
    </row>
    <row r="28" spans="1:8" ht="39" customHeight="1" x14ac:dyDescent="0.2">
      <c r="A28" s="7" t="s">
        <v>27</v>
      </c>
    </row>
    <row r="29" spans="1:8" ht="39" customHeight="1" x14ac:dyDescent="0.2">
      <c r="A29" s="7" t="s">
        <v>28</v>
      </c>
    </row>
    <row r="30" spans="1:8" ht="39" customHeight="1" x14ac:dyDescent="0.2">
      <c r="A30" s="7" t="s">
        <v>29</v>
      </c>
    </row>
    <row r="31" spans="1:8" ht="39" customHeight="1" thickBot="1" x14ac:dyDescent="0.25">
      <c r="A31" s="8" t="s">
        <v>30</v>
      </c>
    </row>
    <row r="32" spans="1:8" ht="39" customHeight="1" x14ac:dyDescent="0.2">
      <c r="A32" s="5"/>
    </row>
    <row r="33" spans="1:1" ht="39" customHeight="1" thickBot="1" x14ac:dyDescent="0.25">
      <c r="A33" s="9" t="s">
        <v>31</v>
      </c>
    </row>
    <row r="34" spans="1:1" ht="39" customHeight="1" thickBot="1" x14ac:dyDescent="0.25">
      <c r="A34" s="5"/>
    </row>
    <row r="35" spans="1:1" ht="39" customHeight="1" x14ac:dyDescent="0.2">
      <c r="A35" s="10" t="s">
        <v>32</v>
      </c>
    </row>
    <row r="36" spans="1:1" ht="39" customHeight="1" x14ac:dyDescent="0.2">
      <c r="A36" s="11" t="s">
        <v>33</v>
      </c>
    </row>
    <row r="37" spans="1:1" ht="39" customHeight="1" x14ac:dyDescent="0.2">
      <c r="A37" s="11" t="s">
        <v>34</v>
      </c>
    </row>
    <row r="38" spans="1:1" ht="39" customHeight="1" x14ac:dyDescent="0.2">
      <c r="A38" s="11" t="s">
        <v>35</v>
      </c>
    </row>
    <row r="39" spans="1:1" ht="39" customHeight="1" x14ac:dyDescent="0.2">
      <c r="A39" s="12" t="s">
        <v>36</v>
      </c>
    </row>
    <row r="40" spans="1:1" ht="39" customHeight="1" x14ac:dyDescent="0.2">
      <c r="A40" s="11" t="s">
        <v>37</v>
      </c>
    </row>
    <row r="41" spans="1:1" ht="39" customHeight="1" x14ac:dyDescent="0.2">
      <c r="A41" s="11" t="s">
        <v>38</v>
      </c>
    </row>
    <row r="42" spans="1:1" ht="39" customHeight="1" thickBot="1" x14ac:dyDescent="0.25">
      <c r="A42" s="13" t="s">
        <v>39</v>
      </c>
    </row>
  </sheetData>
  <mergeCells count="2">
    <mergeCell ref="C1:H1"/>
    <mergeCell ref="C2: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44140625" defaultRowHeight="16.5" customHeight="1" x14ac:dyDescent="0.2"/>
  <cols>
    <col min="1" max="1" width="0.88671875" style="15" customWidth="1"/>
    <col min="2" max="2" width="13" style="15" bestFit="1" customWidth="1"/>
    <col min="3" max="3" width="10.88671875" style="141" customWidth="1"/>
    <col min="4" max="4" width="54.109375" style="15" bestFit="1" customWidth="1"/>
    <col min="5" max="5" width="10.109375" style="15" bestFit="1" customWidth="1"/>
    <col min="6" max="110" width="3.44140625" style="15" hidden="1" customWidth="1"/>
    <col min="111" max="140" width="0" style="15" hidden="1" customWidth="1"/>
    <col min="141" max="141" width="3.44140625" style="15" hidden="1" customWidth="1"/>
    <col min="142" max="160" width="0" style="15" hidden="1" customWidth="1"/>
    <col min="161" max="16384" width="3.44140625" style="15"/>
  </cols>
  <sheetData>
    <row r="1" spans="1:240" ht="16.5" customHeight="1" thickBot="1" x14ac:dyDescent="0.25">
      <c r="A1" s="18"/>
      <c r="B1" s="18"/>
      <c r="C1" s="18"/>
      <c r="D1" s="1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row>
    <row r="2" spans="1:240" ht="23.25" x14ac:dyDescent="0.2">
      <c r="A2" s="18"/>
      <c r="B2" s="18"/>
      <c r="C2" s="18"/>
      <c r="D2" s="20" t="s">
        <v>40</v>
      </c>
      <c r="E2" s="21"/>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row>
    <row r="3" spans="1:240" ht="16.5" customHeight="1" thickBot="1" x14ac:dyDescent="0.25">
      <c r="A3" s="18"/>
      <c r="B3" s="18"/>
      <c r="C3" s="18"/>
      <c r="D3" s="19"/>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row>
    <row r="4" spans="1:240" ht="16.5" customHeight="1" x14ac:dyDescent="0.2">
      <c r="A4" s="18"/>
      <c r="B4" s="292" t="s">
        <v>41</v>
      </c>
      <c r="C4" s="292" t="s">
        <v>42</v>
      </c>
      <c r="D4" s="292" t="s">
        <v>43</v>
      </c>
      <c r="E4" s="292" t="s">
        <v>44</v>
      </c>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row>
    <row r="5" spans="1:240" thickBot="1" x14ac:dyDescent="0.25">
      <c r="A5" s="24"/>
      <c r="B5" s="292"/>
      <c r="C5" s="292"/>
      <c r="D5" s="292"/>
      <c r="E5" s="292"/>
      <c r="F5" s="289">
        <v>45397</v>
      </c>
      <c r="G5" s="289"/>
      <c r="H5" s="289"/>
      <c r="I5" s="289"/>
      <c r="J5" s="289"/>
      <c r="K5" s="289">
        <f>F5+7</f>
        <v>45404</v>
      </c>
      <c r="L5" s="289"/>
      <c r="M5" s="289"/>
      <c r="N5" s="289"/>
      <c r="O5" s="289"/>
      <c r="P5" s="289">
        <f>K5+7</f>
        <v>45411</v>
      </c>
      <c r="Q5" s="289"/>
      <c r="R5" s="289"/>
      <c r="S5" s="289"/>
      <c r="T5" s="289"/>
      <c r="U5" s="289">
        <f>P5+7</f>
        <v>45418</v>
      </c>
      <c r="V5" s="289"/>
      <c r="W5" s="289"/>
      <c r="X5" s="289"/>
      <c r="Y5" s="289"/>
      <c r="Z5" s="289">
        <f>U5+7</f>
        <v>45425</v>
      </c>
      <c r="AA5" s="289"/>
      <c r="AB5" s="289"/>
      <c r="AC5" s="289"/>
      <c r="AD5" s="289"/>
      <c r="AE5" s="289">
        <f>Z5+7</f>
        <v>45432</v>
      </c>
      <c r="AF5" s="289"/>
      <c r="AG5" s="289"/>
      <c r="AH5" s="289"/>
      <c r="AI5" s="289"/>
      <c r="AJ5" s="289">
        <f>AE5+7</f>
        <v>45439</v>
      </c>
      <c r="AK5" s="289"/>
      <c r="AL5" s="289"/>
      <c r="AM5" s="289"/>
      <c r="AN5" s="289"/>
      <c r="AO5" s="289">
        <f>AJ5+7</f>
        <v>45446</v>
      </c>
      <c r="AP5" s="289"/>
      <c r="AQ5" s="289"/>
      <c r="AR5" s="289"/>
      <c r="AS5" s="289"/>
      <c r="AT5" s="289">
        <f>AO5+7</f>
        <v>45453</v>
      </c>
      <c r="AU5" s="289"/>
      <c r="AV5" s="289"/>
      <c r="AW5" s="289"/>
      <c r="AX5" s="289"/>
      <c r="AY5" s="289">
        <f>AT5+7</f>
        <v>45460</v>
      </c>
      <c r="AZ5" s="289"/>
      <c r="BA5" s="289"/>
      <c r="BB5" s="289"/>
      <c r="BC5" s="289"/>
      <c r="BD5" s="289">
        <f>AY5+7</f>
        <v>45467</v>
      </c>
      <c r="BE5" s="289"/>
      <c r="BF5" s="289"/>
      <c r="BG5" s="289"/>
      <c r="BH5" s="289"/>
      <c r="BI5" s="289">
        <f>BD5+7</f>
        <v>45474</v>
      </c>
      <c r="BJ5" s="289"/>
      <c r="BK5" s="289"/>
      <c r="BL5" s="289"/>
      <c r="BM5" s="289"/>
      <c r="BN5" s="289">
        <f>BI5+7</f>
        <v>45481</v>
      </c>
      <c r="BO5" s="289"/>
      <c r="BP5" s="289"/>
      <c r="BQ5" s="289"/>
      <c r="BR5" s="289"/>
      <c r="BS5" s="289">
        <f>BN5+7</f>
        <v>45488</v>
      </c>
      <c r="BT5" s="289"/>
      <c r="BU5" s="289"/>
      <c r="BV5" s="289"/>
      <c r="BW5" s="289"/>
      <c r="BX5" s="289">
        <f>BS5+7</f>
        <v>45495</v>
      </c>
      <c r="BY5" s="289"/>
      <c r="BZ5" s="289"/>
      <c r="CA5" s="289"/>
      <c r="CB5" s="289"/>
      <c r="CC5" s="289">
        <f>BX5+7</f>
        <v>45502</v>
      </c>
      <c r="CD5" s="289"/>
      <c r="CE5" s="289"/>
      <c r="CF5" s="289"/>
      <c r="CG5" s="289"/>
      <c r="CH5" s="289">
        <f>CC5+7</f>
        <v>45509</v>
      </c>
      <c r="CI5" s="289"/>
      <c r="CJ5" s="289"/>
      <c r="CK5" s="289"/>
      <c r="CL5" s="289"/>
      <c r="CM5" s="289">
        <f>CH5+7</f>
        <v>45516</v>
      </c>
      <c r="CN5" s="289"/>
      <c r="CO5" s="289"/>
      <c r="CP5" s="289"/>
      <c r="CQ5" s="289"/>
      <c r="CR5" s="289">
        <f>CM5+7</f>
        <v>45523</v>
      </c>
      <c r="CS5" s="289"/>
      <c r="CT5" s="289"/>
      <c r="CU5" s="289"/>
      <c r="CV5" s="289"/>
      <c r="CW5" s="289">
        <f>CR5+7</f>
        <v>45530</v>
      </c>
      <c r="CX5" s="289"/>
      <c r="CY5" s="289"/>
      <c r="CZ5" s="289"/>
      <c r="DA5" s="289"/>
      <c r="DB5" s="289">
        <f>CW5+7</f>
        <v>45537</v>
      </c>
      <c r="DC5" s="289"/>
      <c r="DD5" s="289"/>
      <c r="DE5" s="289"/>
      <c r="DF5" s="289"/>
      <c r="DG5" s="289">
        <f>DB5+7</f>
        <v>45544</v>
      </c>
      <c r="DH5" s="289"/>
      <c r="DI5" s="289"/>
      <c r="DJ5" s="289"/>
      <c r="DK5" s="289"/>
      <c r="DL5" s="289">
        <f>DG5+7</f>
        <v>45551</v>
      </c>
      <c r="DM5" s="289"/>
      <c r="DN5" s="289"/>
      <c r="DO5" s="289"/>
      <c r="DP5" s="289"/>
      <c r="DQ5" s="289">
        <f>DL5+7</f>
        <v>45558</v>
      </c>
      <c r="DR5" s="289"/>
      <c r="DS5" s="289"/>
      <c r="DT5" s="289"/>
      <c r="DU5" s="289"/>
      <c r="DV5" s="289">
        <f>DQ5+7</f>
        <v>45565</v>
      </c>
      <c r="DW5" s="289"/>
      <c r="DX5" s="289"/>
      <c r="DY5" s="289"/>
      <c r="DZ5" s="289"/>
      <c r="EA5" s="289">
        <f>DV5+7</f>
        <v>45572</v>
      </c>
      <c r="EB5" s="289"/>
      <c r="EC5" s="289"/>
      <c r="ED5" s="289"/>
      <c r="EE5" s="289"/>
      <c r="EF5" s="289">
        <f>EA5+7</f>
        <v>45579</v>
      </c>
      <c r="EG5" s="289"/>
      <c r="EH5" s="289"/>
      <c r="EI5" s="289"/>
      <c r="EJ5" s="289"/>
      <c r="EK5" s="289">
        <f>EF5+7</f>
        <v>45586</v>
      </c>
      <c r="EL5" s="289"/>
      <c r="EM5" s="289"/>
      <c r="EN5" s="289"/>
      <c r="EO5" s="289"/>
      <c r="EP5" s="289">
        <f>EK5+7</f>
        <v>45593</v>
      </c>
      <c r="EQ5" s="289"/>
      <c r="ER5" s="289"/>
      <c r="ES5" s="289"/>
      <c r="ET5" s="289"/>
      <c r="EU5" s="289">
        <f>EP5+7</f>
        <v>45600</v>
      </c>
      <c r="EV5" s="289"/>
      <c r="EW5" s="289"/>
      <c r="EX5" s="289"/>
      <c r="EY5" s="289"/>
      <c r="EZ5" s="289">
        <f>EU5+7</f>
        <v>45607</v>
      </c>
      <c r="FA5" s="289"/>
      <c r="FB5" s="289"/>
      <c r="FC5" s="289"/>
      <c r="FD5" s="289"/>
      <c r="FE5" s="289">
        <f>EZ5+7</f>
        <v>45614</v>
      </c>
      <c r="FF5" s="289"/>
      <c r="FG5" s="289"/>
      <c r="FH5" s="289"/>
      <c r="FI5" s="289"/>
      <c r="FJ5" s="289">
        <f>FE5+7</f>
        <v>45621</v>
      </c>
      <c r="FK5" s="289"/>
      <c r="FL5" s="289"/>
      <c r="FM5" s="289"/>
      <c r="FN5" s="289"/>
      <c r="FO5" s="289">
        <f>FJ5+7</f>
        <v>45628</v>
      </c>
      <c r="FP5" s="289"/>
      <c r="FQ5" s="289"/>
      <c r="FR5" s="289"/>
      <c r="FS5" s="289"/>
      <c r="FT5" s="289">
        <f>FO5+7</f>
        <v>45635</v>
      </c>
      <c r="FU5" s="289"/>
      <c r="FV5" s="289"/>
      <c r="FW5" s="289"/>
      <c r="FX5" s="289"/>
      <c r="FY5" s="289">
        <f>FT5+7</f>
        <v>45642</v>
      </c>
      <c r="FZ5" s="289"/>
      <c r="GA5" s="289"/>
      <c r="GB5" s="289"/>
      <c r="GC5" s="289"/>
      <c r="GD5" s="289">
        <f>FY5+7</f>
        <v>45649</v>
      </c>
      <c r="GE5" s="289"/>
      <c r="GF5" s="289"/>
      <c r="GG5" s="289"/>
      <c r="GH5" s="289"/>
      <c r="GI5" s="289">
        <f>GD5+7</f>
        <v>45656</v>
      </c>
      <c r="GJ5" s="289"/>
      <c r="GK5" s="289"/>
      <c r="GL5" s="289"/>
      <c r="GM5" s="289"/>
      <c r="GN5" s="289">
        <f>GI5+7</f>
        <v>45663</v>
      </c>
      <c r="GO5" s="289"/>
      <c r="GP5" s="289"/>
      <c r="GQ5" s="289"/>
      <c r="GR5" s="289"/>
      <c r="GS5" s="289">
        <f>GN5+7</f>
        <v>45670</v>
      </c>
      <c r="GT5" s="289"/>
      <c r="GU5" s="289"/>
      <c r="GV5" s="289"/>
      <c r="GW5" s="289"/>
      <c r="GX5" s="289">
        <f>GS5+7</f>
        <v>45677</v>
      </c>
      <c r="GY5" s="289"/>
      <c r="GZ5" s="289"/>
      <c r="HA5" s="289"/>
      <c r="HB5" s="289"/>
      <c r="HC5" s="289">
        <f>GX5+7</f>
        <v>45684</v>
      </c>
      <c r="HD5" s="289"/>
      <c r="HE5" s="289"/>
      <c r="HF5" s="289"/>
      <c r="HG5" s="289"/>
      <c r="HH5" s="289">
        <f>HC5+7</f>
        <v>45691</v>
      </c>
      <c r="HI5" s="289"/>
      <c r="HJ5" s="289"/>
      <c r="HK5" s="289"/>
      <c r="HL5" s="289"/>
      <c r="HM5" s="289">
        <f>HH5+7</f>
        <v>45698</v>
      </c>
      <c r="HN5" s="289"/>
      <c r="HO5" s="289"/>
      <c r="HP5" s="289"/>
      <c r="HQ5" s="289"/>
      <c r="HR5" s="289">
        <f>HM5+7</f>
        <v>45705</v>
      </c>
      <c r="HS5" s="289"/>
      <c r="HT5" s="289"/>
      <c r="HU5" s="289"/>
      <c r="HV5" s="289"/>
      <c r="HW5" s="289">
        <f>HR5+7</f>
        <v>45712</v>
      </c>
      <c r="HX5" s="289"/>
      <c r="HY5" s="289"/>
      <c r="HZ5" s="289"/>
      <c r="IA5" s="289"/>
      <c r="IB5" s="289">
        <f>HW5+7</f>
        <v>45719</v>
      </c>
      <c r="IC5" s="289"/>
      <c r="ID5" s="289"/>
      <c r="IE5" s="289"/>
      <c r="IF5" s="289"/>
    </row>
    <row r="6" spans="1:240" ht="16.5" customHeight="1" thickBot="1" x14ac:dyDescent="0.25">
      <c r="A6" s="18"/>
      <c r="B6" s="284" t="s">
        <v>45</v>
      </c>
      <c r="C6" s="25">
        <v>92307</v>
      </c>
      <c r="D6" s="26" t="s">
        <v>46</v>
      </c>
      <c r="E6" s="27" t="s">
        <v>47</v>
      </c>
      <c r="F6" s="28">
        <v>0.5</v>
      </c>
      <c r="G6" s="29">
        <v>0.5</v>
      </c>
      <c r="H6" s="29">
        <v>0.5</v>
      </c>
      <c r="I6" s="29">
        <v>0.5</v>
      </c>
      <c r="J6" s="29">
        <v>0.5</v>
      </c>
      <c r="K6" s="29">
        <v>0.5</v>
      </c>
      <c r="L6" s="29">
        <v>0.5</v>
      </c>
      <c r="M6" s="29">
        <v>0.5</v>
      </c>
      <c r="N6" s="29">
        <v>0.5</v>
      </c>
      <c r="O6" s="29">
        <v>0.5</v>
      </c>
      <c r="P6" s="29">
        <v>0.5</v>
      </c>
      <c r="Q6" s="29">
        <v>0.5</v>
      </c>
      <c r="R6" s="29">
        <v>0.5</v>
      </c>
      <c r="S6" s="29">
        <v>0.5</v>
      </c>
      <c r="T6" s="29">
        <v>0.5</v>
      </c>
      <c r="U6" s="30"/>
      <c r="V6" s="31"/>
      <c r="W6" s="31"/>
      <c r="X6" s="31"/>
      <c r="Y6" s="31"/>
      <c r="Z6" s="31"/>
      <c r="AA6" s="31"/>
      <c r="AB6" s="31"/>
      <c r="AC6" s="31"/>
      <c r="AD6" s="31"/>
      <c r="AE6" s="31"/>
      <c r="AF6" s="31"/>
      <c r="AG6" s="31"/>
      <c r="AH6" s="31"/>
      <c r="AI6" s="31"/>
      <c r="AJ6" s="31"/>
      <c r="AK6" s="31"/>
      <c r="AL6" s="31"/>
      <c r="AM6" s="31"/>
      <c r="AN6" s="31"/>
      <c r="AO6" s="31"/>
      <c r="AP6" s="32"/>
      <c r="AQ6" s="32"/>
      <c r="AR6" s="32"/>
      <c r="AS6" s="32"/>
      <c r="AT6" s="33"/>
      <c r="AU6" s="33"/>
      <c r="AV6" s="33"/>
      <c r="AW6" s="33"/>
      <c r="AX6" s="33"/>
      <c r="AY6" s="29">
        <v>1</v>
      </c>
      <c r="AZ6" s="29">
        <v>1</v>
      </c>
      <c r="BA6" s="29">
        <v>1</v>
      </c>
      <c r="BB6" s="29">
        <v>1</v>
      </c>
      <c r="BC6" s="29">
        <v>1</v>
      </c>
      <c r="BD6" s="31"/>
      <c r="BE6" s="31"/>
      <c r="BF6" s="31"/>
      <c r="BG6" s="31"/>
      <c r="BH6" s="31"/>
      <c r="BI6" s="31"/>
      <c r="BJ6" s="31"/>
      <c r="BK6" s="31"/>
      <c r="BL6" s="31"/>
      <c r="BM6" s="31"/>
      <c r="BN6" s="29">
        <v>1</v>
      </c>
      <c r="BO6" s="29">
        <v>1</v>
      </c>
      <c r="BP6" s="29">
        <v>1</v>
      </c>
      <c r="BQ6" s="29">
        <v>1</v>
      </c>
      <c r="BR6" s="29">
        <v>1</v>
      </c>
      <c r="BS6" s="29">
        <v>1</v>
      </c>
      <c r="BT6" s="29">
        <v>1</v>
      </c>
      <c r="BU6" s="29">
        <v>1</v>
      </c>
      <c r="BV6" s="29">
        <v>1</v>
      </c>
      <c r="BW6" s="29">
        <v>1</v>
      </c>
      <c r="BX6" s="31"/>
      <c r="BY6" s="31"/>
      <c r="BZ6" s="31"/>
      <c r="CA6" s="31"/>
      <c r="CB6" s="31"/>
      <c r="CC6" s="31"/>
      <c r="CD6" s="31"/>
      <c r="CE6" s="31"/>
      <c r="CF6" s="31"/>
      <c r="CG6" s="31"/>
      <c r="CH6" s="29">
        <v>1</v>
      </c>
      <c r="CI6" s="29">
        <v>1</v>
      </c>
      <c r="CJ6" s="29">
        <v>1</v>
      </c>
      <c r="CK6" s="29">
        <v>1</v>
      </c>
      <c r="CL6" s="29">
        <v>1</v>
      </c>
      <c r="CM6" s="29">
        <v>1</v>
      </c>
      <c r="CN6" s="29">
        <v>1</v>
      </c>
      <c r="CO6" s="29">
        <v>1</v>
      </c>
      <c r="CP6" s="29">
        <v>1</v>
      </c>
      <c r="CQ6" s="29">
        <v>1</v>
      </c>
      <c r="CR6" s="29">
        <v>1</v>
      </c>
      <c r="CS6" s="29">
        <v>1</v>
      </c>
      <c r="CT6" s="29">
        <v>1</v>
      </c>
      <c r="CU6" s="29">
        <v>1</v>
      </c>
      <c r="CV6" s="29">
        <v>1</v>
      </c>
      <c r="CW6" s="29">
        <v>1</v>
      </c>
      <c r="CX6" s="29">
        <v>1</v>
      </c>
      <c r="CY6" s="29">
        <v>1</v>
      </c>
      <c r="CZ6" s="29">
        <v>1</v>
      </c>
      <c r="DA6" s="29">
        <v>1</v>
      </c>
      <c r="DB6" s="29">
        <v>1</v>
      </c>
      <c r="DC6" s="29">
        <v>1</v>
      </c>
      <c r="DD6" s="29">
        <v>1</v>
      </c>
      <c r="DE6" s="29">
        <v>1</v>
      </c>
      <c r="DF6" s="29">
        <v>1</v>
      </c>
      <c r="DG6" s="29">
        <v>1</v>
      </c>
      <c r="DH6" s="29">
        <v>1</v>
      </c>
      <c r="DI6" s="29">
        <v>1</v>
      </c>
      <c r="DJ6" s="29">
        <v>1</v>
      </c>
      <c r="DK6" s="29">
        <v>1</v>
      </c>
      <c r="DL6" s="29">
        <v>1</v>
      </c>
      <c r="DM6" s="29">
        <v>1</v>
      </c>
      <c r="DN6" s="29">
        <v>1</v>
      </c>
      <c r="DO6" s="29">
        <v>1</v>
      </c>
      <c r="DP6" s="29">
        <v>1</v>
      </c>
      <c r="DQ6" s="29">
        <v>1</v>
      </c>
      <c r="DR6" s="29">
        <v>1</v>
      </c>
      <c r="DS6" s="29">
        <v>1</v>
      </c>
      <c r="DT6" s="29">
        <v>1</v>
      </c>
      <c r="DU6" s="29">
        <v>1</v>
      </c>
      <c r="DV6" s="29">
        <v>1</v>
      </c>
      <c r="DW6" s="29">
        <v>1</v>
      </c>
      <c r="DX6" s="29">
        <v>1</v>
      </c>
      <c r="DY6" s="29">
        <v>1</v>
      </c>
      <c r="DZ6" s="29">
        <v>1</v>
      </c>
      <c r="EA6" s="29">
        <v>1</v>
      </c>
      <c r="EB6" s="29">
        <v>1</v>
      </c>
      <c r="EC6" s="29">
        <v>1</v>
      </c>
      <c r="ED6" s="29">
        <v>1</v>
      </c>
      <c r="EE6" s="29">
        <v>1</v>
      </c>
      <c r="EF6" s="29">
        <v>1</v>
      </c>
      <c r="EG6" s="29">
        <v>1</v>
      </c>
      <c r="EH6" s="29">
        <v>1</v>
      </c>
      <c r="EI6" s="29">
        <v>1</v>
      </c>
      <c r="EJ6" s="29">
        <v>1</v>
      </c>
      <c r="EK6" s="29">
        <v>1</v>
      </c>
      <c r="EL6" s="29">
        <v>1</v>
      </c>
      <c r="EM6" s="29">
        <v>1</v>
      </c>
      <c r="EN6" s="29">
        <v>1</v>
      </c>
      <c r="EO6" s="29">
        <v>1</v>
      </c>
      <c r="EP6" s="29">
        <v>1</v>
      </c>
      <c r="EQ6" s="29">
        <v>1</v>
      </c>
      <c r="ER6" s="29">
        <v>1</v>
      </c>
      <c r="ES6" s="29">
        <v>1</v>
      </c>
      <c r="ET6" s="29">
        <v>1</v>
      </c>
      <c r="EU6" s="29">
        <v>1</v>
      </c>
      <c r="EV6" s="29">
        <v>1</v>
      </c>
      <c r="EW6" s="29">
        <v>1</v>
      </c>
      <c r="EX6" s="29">
        <v>1</v>
      </c>
      <c r="EY6" s="29">
        <v>1</v>
      </c>
      <c r="EZ6" s="29">
        <v>1</v>
      </c>
      <c r="FA6" s="29">
        <v>1</v>
      </c>
      <c r="FB6" s="29">
        <v>1</v>
      </c>
      <c r="FC6" s="29">
        <v>1</v>
      </c>
      <c r="FD6" s="29">
        <v>1</v>
      </c>
      <c r="FE6" s="29">
        <v>1</v>
      </c>
      <c r="FF6" s="29">
        <v>1</v>
      </c>
      <c r="FG6" s="29">
        <v>1</v>
      </c>
      <c r="FH6" s="29">
        <v>1</v>
      </c>
      <c r="FI6" s="29">
        <v>1</v>
      </c>
      <c r="FJ6" s="29">
        <v>1</v>
      </c>
      <c r="FK6" s="29">
        <v>1</v>
      </c>
      <c r="FL6" s="29">
        <v>1</v>
      </c>
      <c r="FM6" s="29">
        <v>1</v>
      </c>
      <c r="FN6" s="29">
        <v>1</v>
      </c>
      <c r="FO6" s="29">
        <v>1</v>
      </c>
      <c r="FP6" s="29">
        <v>1</v>
      </c>
      <c r="FQ6" s="29">
        <v>1</v>
      </c>
      <c r="FR6" s="29">
        <v>1</v>
      </c>
      <c r="FS6" s="29">
        <v>1</v>
      </c>
      <c r="FT6" s="29">
        <v>1</v>
      </c>
      <c r="FU6" s="29">
        <v>1</v>
      </c>
      <c r="FV6" s="29">
        <v>1</v>
      </c>
      <c r="FW6" s="29">
        <v>1</v>
      </c>
      <c r="FX6" s="29">
        <v>1</v>
      </c>
      <c r="FY6" s="29">
        <v>1</v>
      </c>
      <c r="FZ6" s="29">
        <v>1</v>
      </c>
      <c r="GA6" s="29">
        <v>1</v>
      </c>
      <c r="GB6" s="29">
        <v>1</v>
      </c>
      <c r="GC6" s="29">
        <v>1</v>
      </c>
      <c r="GD6" s="29">
        <v>1</v>
      </c>
      <c r="GE6" s="29">
        <v>1</v>
      </c>
      <c r="GF6" s="29">
        <v>1</v>
      </c>
      <c r="GG6" s="29">
        <v>1</v>
      </c>
      <c r="GH6" s="29">
        <v>1</v>
      </c>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row>
    <row r="7" spans="1:240" ht="16.5" customHeight="1" thickBot="1" x14ac:dyDescent="0.25">
      <c r="A7" s="18"/>
      <c r="B7" s="284"/>
      <c r="C7" s="25" t="s">
        <v>48</v>
      </c>
      <c r="D7" s="34" t="s">
        <v>49</v>
      </c>
      <c r="E7" s="27" t="s">
        <v>50</v>
      </c>
      <c r="F7" s="35"/>
      <c r="G7" s="22"/>
      <c r="H7" s="22"/>
      <c r="I7" s="22"/>
      <c r="J7" s="22"/>
      <c r="K7" s="31"/>
      <c r="L7" s="31"/>
      <c r="M7" s="31"/>
      <c r="N7" s="31"/>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c r="FW7" s="29">
        <v>1</v>
      </c>
      <c r="FX7" s="29">
        <v>1</v>
      </c>
      <c r="FY7" s="29">
        <v>1</v>
      </c>
      <c r="FZ7" s="29">
        <v>1</v>
      </c>
      <c r="GA7" s="29">
        <v>1</v>
      </c>
      <c r="GB7" s="29">
        <v>1</v>
      </c>
      <c r="GC7" s="29">
        <v>1</v>
      </c>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row>
    <row r="8" spans="1:240" ht="16.5" customHeight="1" thickBot="1" x14ac:dyDescent="0.25">
      <c r="A8" s="18"/>
      <c r="B8" s="284"/>
      <c r="C8" s="25">
        <v>88240</v>
      </c>
      <c r="D8" s="34" t="s">
        <v>51</v>
      </c>
      <c r="E8" s="27" t="s">
        <v>52</v>
      </c>
      <c r="F8" s="35"/>
      <c r="G8" s="22"/>
      <c r="H8" s="22"/>
      <c r="I8" s="22"/>
      <c r="J8" s="22"/>
      <c r="K8" s="22"/>
      <c r="L8" s="22"/>
      <c r="M8" s="22"/>
      <c r="N8" s="22"/>
      <c r="O8" s="36"/>
      <c r="P8" s="36"/>
      <c r="Q8" s="36"/>
      <c r="R8" s="36"/>
      <c r="S8" s="36"/>
      <c r="T8" s="36"/>
      <c r="U8" s="29">
        <v>1</v>
      </c>
      <c r="V8" s="29">
        <v>1</v>
      </c>
      <c r="W8" s="29">
        <v>1</v>
      </c>
      <c r="X8" s="29">
        <v>1</v>
      </c>
      <c r="Y8" s="29">
        <v>1</v>
      </c>
      <c r="Z8" s="29">
        <v>1</v>
      </c>
      <c r="AA8" s="29">
        <v>1</v>
      </c>
      <c r="AB8" s="29">
        <v>1</v>
      </c>
      <c r="AC8" s="29">
        <v>1</v>
      </c>
      <c r="AD8" s="29">
        <v>1</v>
      </c>
      <c r="AE8" s="29">
        <v>1</v>
      </c>
      <c r="AF8" s="29">
        <v>1</v>
      </c>
      <c r="AG8" s="29">
        <v>1</v>
      </c>
      <c r="AH8" s="29">
        <v>1</v>
      </c>
      <c r="AI8" s="29">
        <v>1</v>
      </c>
      <c r="AJ8" s="29">
        <v>1</v>
      </c>
      <c r="AK8" s="29">
        <v>1</v>
      </c>
      <c r="AL8" s="29">
        <v>1</v>
      </c>
      <c r="AM8" s="29">
        <v>1</v>
      </c>
      <c r="AN8" s="29">
        <v>1</v>
      </c>
      <c r="AO8" s="29">
        <v>1</v>
      </c>
      <c r="AP8" s="29">
        <v>1</v>
      </c>
      <c r="AQ8" s="29">
        <v>1</v>
      </c>
      <c r="AR8" s="29">
        <v>1</v>
      </c>
      <c r="AS8" s="29">
        <v>1</v>
      </c>
      <c r="AT8" s="29">
        <v>1</v>
      </c>
      <c r="AU8" s="29">
        <v>1</v>
      </c>
      <c r="AV8" s="29">
        <v>1</v>
      </c>
      <c r="AW8" s="29">
        <v>1</v>
      </c>
      <c r="AX8" s="29">
        <v>1</v>
      </c>
      <c r="AY8" s="29">
        <v>1</v>
      </c>
      <c r="AZ8" s="29">
        <v>1</v>
      </c>
      <c r="BA8" s="29">
        <v>1</v>
      </c>
      <c r="BB8" s="29">
        <v>1</v>
      </c>
      <c r="BC8" s="29">
        <v>1</v>
      </c>
      <c r="BD8" s="29">
        <v>1</v>
      </c>
      <c r="BE8" s="29">
        <v>1</v>
      </c>
      <c r="BF8" s="29">
        <v>1</v>
      </c>
      <c r="BG8" s="29">
        <v>1</v>
      </c>
      <c r="BH8" s="29">
        <v>1</v>
      </c>
      <c r="BI8" s="29">
        <v>1</v>
      </c>
      <c r="BJ8" s="29">
        <v>1</v>
      </c>
      <c r="BK8" s="29">
        <v>1</v>
      </c>
      <c r="BL8" s="29">
        <v>1</v>
      </c>
      <c r="BM8" s="29">
        <v>1</v>
      </c>
      <c r="BN8" s="29">
        <v>1</v>
      </c>
      <c r="BO8" s="29">
        <v>1</v>
      </c>
      <c r="BP8" s="29">
        <v>1</v>
      </c>
      <c r="BQ8" s="29">
        <v>1</v>
      </c>
      <c r="BR8" s="29">
        <v>1</v>
      </c>
      <c r="BS8" s="29">
        <v>1</v>
      </c>
      <c r="BT8" s="29">
        <v>1</v>
      </c>
      <c r="BU8" s="29">
        <v>1</v>
      </c>
      <c r="BV8" s="29">
        <v>1</v>
      </c>
      <c r="BW8" s="29">
        <v>1</v>
      </c>
      <c r="BX8" s="29">
        <v>1</v>
      </c>
      <c r="BY8" s="29">
        <v>1</v>
      </c>
      <c r="BZ8" s="29">
        <v>1</v>
      </c>
      <c r="CA8" s="29">
        <v>1</v>
      </c>
      <c r="CB8" s="29">
        <v>1</v>
      </c>
      <c r="CC8" s="29">
        <v>1</v>
      </c>
      <c r="CD8" s="29">
        <v>1</v>
      </c>
      <c r="CE8" s="29">
        <v>1</v>
      </c>
      <c r="CF8" s="29">
        <v>1</v>
      </c>
      <c r="CG8" s="29">
        <v>1</v>
      </c>
      <c r="CH8" s="29">
        <v>1</v>
      </c>
      <c r="CI8" s="29">
        <v>1</v>
      </c>
      <c r="CJ8" s="29">
        <v>1</v>
      </c>
      <c r="CK8" s="29">
        <v>1</v>
      </c>
      <c r="CL8" s="29">
        <v>1</v>
      </c>
      <c r="CM8" s="29">
        <v>1</v>
      </c>
      <c r="CN8" s="29">
        <v>1</v>
      </c>
      <c r="CO8" s="29">
        <v>1</v>
      </c>
      <c r="CP8" s="29">
        <v>1</v>
      </c>
      <c r="CQ8" s="29">
        <v>1</v>
      </c>
      <c r="CR8" s="29">
        <v>1</v>
      </c>
      <c r="CS8" s="29">
        <v>1</v>
      </c>
      <c r="CT8" s="29">
        <v>1</v>
      </c>
      <c r="CU8" s="29">
        <v>1</v>
      </c>
      <c r="CV8" s="29">
        <v>1</v>
      </c>
      <c r="CW8" s="29">
        <v>1</v>
      </c>
      <c r="CX8" s="29">
        <v>1</v>
      </c>
      <c r="CY8" s="29">
        <v>1</v>
      </c>
      <c r="CZ8" s="29">
        <v>1</v>
      </c>
      <c r="DA8" s="29">
        <v>1</v>
      </c>
      <c r="DB8" s="29">
        <v>1</v>
      </c>
      <c r="DC8" s="29">
        <v>1</v>
      </c>
      <c r="DD8" s="29">
        <v>1</v>
      </c>
      <c r="DE8" s="29">
        <v>1</v>
      </c>
      <c r="DF8" s="29">
        <v>1</v>
      </c>
      <c r="DG8" s="29">
        <v>1</v>
      </c>
      <c r="DH8" s="29">
        <v>1</v>
      </c>
      <c r="DI8" s="29">
        <v>1</v>
      </c>
      <c r="DJ8" s="29">
        <v>1</v>
      </c>
      <c r="DK8" s="29">
        <v>1</v>
      </c>
      <c r="DL8" s="29">
        <v>1</v>
      </c>
      <c r="DM8" s="29">
        <v>1</v>
      </c>
      <c r="DN8" s="29">
        <v>1</v>
      </c>
      <c r="DO8" s="29">
        <v>1</v>
      </c>
      <c r="DP8" s="29">
        <v>1</v>
      </c>
      <c r="DQ8" s="29">
        <v>1</v>
      </c>
      <c r="DR8" s="29">
        <v>1</v>
      </c>
      <c r="DS8" s="29">
        <v>1</v>
      </c>
      <c r="DT8" s="29">
        <v>1</v>
      </c>
      <c r="DU8" s="29">
        <v>1</v>
      </c>
      <c r="DV8" s="29">
        <v>1</v>
      </c>
      <c r="DW8" s="29">
        <v>1</v>
      </c>
      <c r="DX8" s="29">
        <v>1</v>
      </c>
      <c r="DY8" s="29">
        <v>1</v>
      </c>
      <c r="DZ8" s="29">
        <v>1</v>
      </c>
      <c r="EA8" s="29">
        <v>1</v>
      </c>
      <c r="EB8" s="29">
        <v>1</v>
      </c>
      <c r="EC8" s="29">
        <v>1</v>
      </c>
      <c r="ED8" s="29">
        <v>1</v>
      </c>
      <c r="EE8" s="29">
        <v>1</v>
      </c>
      <c r="EF8" s="29">
        <v>1</v>
      </c>
      <c r="EG8" s="29">
        <v>1</v>
      </c>
      <c r="EH8" s="29">
        <v>1</v>
      </c>
      <c r="EI8" s="29">
        <v>1</v>
      </c>
      <c r="EJ8" s="29">
        <v>1</v>
      </c>
      <c r="EK8" s="29">
        <v>1</v>
      </c>
      <c r="EL8" s="29">
        <v>1</v>
      </c>
      <c r="EM8" s="29">
        <v>1</v>
      </c>
      <c r="EN8" s="29">
        <v>1</v>
      </c>
      <c r="EO8" s="29">
        <v>1</v>
      </c>
      <c r="EP8" s="29">
        <v>1</v>
      </c>
      <c r="EQ8" s="29">
        <v>1</v>
      </c>
      <c r="ER8" s="29">
        <v>1</v>
      </c>
      <c r="ES8" s="29">
        <v>1</v>
      </c>
      <c r="ET8" s="29">
        <v>1</v>
      </c>
      <c r="EU8" s="29">
        <v>1</v>
      </c>
      <c r="EV8" s="29">
        <v>1</v>
      </c>
      <c r="EW8" s="29">
        <v>1</v>
      </c>
      <c r="EX8" s="29">
        <v>1</v>
      </c>
      <c r="EY8" s="29">
        <v>1</v>
      </c>
      <c r="EZ8" s="29">
        <v>1</v>
      </c>
      <c r="FA8" s="29">
        <v>1</v>
      </c>
      <c r="FB8" s="29">
        <v>1</v>
      </c>
      <c r="FC8" s="29">
        <v>1</v>
      </c>
      <c r="FD8" s="29">
        <v>1</v>
      </c>
      <c r="FE8" s="29">
        <v>1</v>
      </c>
      <c r="FF8" s="29">
        <v>1</v>
      </c>
      <c r="FG8" s="29">
        <v>1</v>
      </c>
      <c r="FH8" s="29">
        <v>1</v>
      </c>
      <c r="FI8" s="29">
        <v>1</v>
      </c>
      <c r="FJ8" s="29">
        <v>1</v>
      </c>
      <c r="FK8" s="29">
        <v>1</v>
      </c>
      <c r="FL8" s="29">
        <v>1</v>
      </c>
      <c r="FM8" s="29">
        <v>1</v>
      </c>
      <c r="FN8" s="29">
        <v>1</v>
      </c>
      <c r="FO8" s="29">
        <v>1</v>
      </c>
      <c r="FP8" s="29">
        <v>1</v>
      </c>
      <c r="FQ8" s="29">
        <v>1</v>
      </c>
      <c r="FR8" s="29">
        <v>1</v>
      </c>
      <c r="FS8" s="29">
        <v>1</v>
      </c>
      <c r="FT8" s="29">
        <v>1</v>
      </c>
      <c r="FU8" s="29">
        <v>1</v>
      </c>
      <c r="FV8" s="29">
        <v>1</v>
      </c>
      <c r="FW8" s="29">
        <v>1</v>
      </c>
      <c r="FX8" s="29">
        <v>1</v>
      </c>
      <c r="FY8" s="29">
        <v>1</v>
      </c>
      <c r="FZ8" s="29">
        <v>1</v>
      </c>
      <c r="GA8" s="29">
        <v>1</v>
      </c>
      <c r="GB8" s="29">
        <v>1</v>
      </c>
      <c r="GC8" s="29">
        <v>1</v>
      </c>
      <c r="GD8" s="29">
        <v>1</v>
      </c>
      <c r="GE8" s="29">
        <v>1</v>
      </c>
      <c r="GF8" s="29">
        <v>1</v>
      </c>
      <c r="GG8" s="29">
        <v>1</v>
      </c>
      <c r="GH8" s="29">
        <v>1</v>
      </c>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row>
    <row r="9" spans="1:240" ht="16.5" customHeight="1" thickBot="1" x14ac:dyDescent="0.25">
      <c r="A9" s="18"/>
      <c r="B9" s="284"/>
      <c r="C9" s="25">
        <v>79437</v>
      </c>
      <c r="D9" s="34" t="s">
        <v>53</v>
      </c>
      <c r="E9" s="27"/>
      <c r="F9" s="35"/>
      <c r="G9" s="22"/>
      <c r="H9" s="22"/>
      <c r="I9" s="22"/>
      <c r="J9" s="22"/>
      <c r="K9" s="22"/>
      <c r="L9" s="22"/>
      <c r="M9" s="22"/>
      <c r="N9" s="22"/>
      <c r="O9" s="36"/>
      <c r="P9" s="36"/>
      <c r="Q9" s="36"/>
      <c r="R9" s="36"/>
      <c r="S9" s="36"/>
      <c r="T9" s="36"/>
      <c r="U9" s="31"/>
      <c r="V9" s="31"/>
      <c r="W9" s="31"/>
      <c r="X9" s="31"/>
      <c r="Y9" s="31"/>
      <c r="Z9" s="29">
        <v>1</v>
      </c>
      <c r="AA9" s="29">
        <v>1</v>
      </c>
      <c r="AB9" s="29">
        <v>1</v>
      </c>
      <c r="AC9" s="29">
        <v>1</v>
      </c>
      <c r="AD9" s="29">
        <v>1</v>
      </c>
      <c r="AE9" s="29">
        <v>1</v>
      </c>
      <c r="AF9" s="29">
        <v>1</v>
      </c>
      <c r="AG9" s="29">
        <v>1</v>
      </c>
      <c r="AH9" s="29">
        <v>1</v>
      </c>
      <c r="AI9" s="29">
        <v>1</v>
      </c>
      <c r="AJ9" s="29">
        <v>1</v>
      </c>
      <c r="AK9" s="29">
        <v>1</v>
      </c>
      <c r="AL9" s="29">
        <v>1</v>
      </c>
      <c r="AM9" s="29">
        <v>1</v>
      </c>
      <c r="AN9" s="29">
        <v>1</v>
      </c>
      <c r="AO9" s="29">
        <v>1</v>
      </c>
      <c r="AP9" s="29">
        <v>1</v>
      </c>
      <c r="AQ9" s="29">
        <v>1</v>
      </c>
      <c r="AR9" s="29">
        <v>1</v>
      </c>
      <c r="AS9" s="29">
        <v>1</v>
      </c>
      <c r="AT9" s="29">
        <v>1</v>
      </c>
      <c r="AU9" s="29">
        <v>1</v>
      </c>
      <c r="AV9" s="29">
        <v>1</v>
      </c>
      <c r="AW9" s="29">
        <v>1</v>
      </c>
      <c r="AX9" s="29">
        <v>1</v>
      </c>
      <c r="AY9" s="29">
        <v>1</v>
      </c>
      <c r="AZ9" s="29">
        <v>1</v>
      </c>
      <c r="BA9" s="29">
        <v>1</v>
      </c>
      <c r="BB9" s="29">
        <v>1</v>
      </c>
      <c r="BC9" s="29">
        <v>1</v>
      </c>
      <c r="BD9" s="29">
        <v>1</v>
      </c>
      <c r="BE9" s="29">
        <v>1</v>
      </c>
      <c r="BF9" s="29">
        <v>1</v>
      </c>
      <c r="BG9" s="29">
        <v>1</v>
      </c>
      <c r="BH9" s="29">
        <v>1</v>
      </c>
      <c r="BI9" s="29">
        <v>1</v>
      </c>
      <c r="BJ9" s="29">
        <v>1</v>
      </c>
      <c r="BK9" s="29">
        <v>1</v>
      </c>
      <c r="BL9" s="29">
        <v>1</v>
      </c>
      <c r="BM9" s="29">
        <v>1</v>
      </c>
      <c r="BN9" s="29">
        <v>1</v>
      </c>
      <c r="BO9" s="29">
        <v>1</v>
      </c>
      <c r="BP9" s="29">
        <v>1</v>
      </c>
      <c r="BQ9" s="29">
        <v>1</v>
      </c>
      <c r="BR9" s="29">
        <v>1</v>
      </c>
      <c r="BS9" s="29">
        <v>1</v>
      </c>
      <c r="BT9" s="29">
        <v>1</v>
      </c>
      <c r="BU9" s="29">
        <v>1</v>
      </c>
      <c r="BV9" s="29">
        <v>1</v>
      </c>
      <c r="BW9" s="29">
        <v>1</v>
      </c>
      <c r="BX9" s="29">
        <v>0.5</v>
      </c>
      <c r="BY9" s="29">
        <v>0.5</v>
      </c>
      <c r="BZ9" s="29">
        <v>0.5</v>
      </c>
      <c r="CA9" s="29">
        <v>0.5</v>
      </c>
      <c r="CB9" s="29">
        <v>0.5</v>
      </c>
      <c r="CC9" s="29">
        <v>0.5</v>
      </c>
      <c r="CD9" s="29">
        <v>0.5</v>
      </c>
      <c r="CE9" s="29">
        <v>0.5</v>
      </c>
      <c r="CF9" s="29">
        <v>0.5</v>
      </c>
      <c r="CG9" s="29">
        <v>0.5</v>
      </c>
      <c r="CH9" s="29">
        <v>0.5</v>
      </c>
      <c r="CI9" s="29">
        <v>0.5</v>
      </c>
      <c r="CJ9" s="29">
        <v>0.5</v>
      </c>
      <c r="CK9" s="29">
        <v>0.5</v>
      </c>
      <c r="CL9" s="29">
        <v>0.5</v>
      </c>
      <c r="CM9" s="29">
        <v>0.5</v>
      </c>
      <c r="CN9" s="29">
        <v>0.5</v>
      </c>
      <c r="CO9" s="29">
        <v>0.5</v>
      </c>
      <c r="CP9" s="29">
        <v>0.5</v>
      </c>
      <c r="CQ9" s="29">
        <v>0.5</v>
      </c>
      <c r="CR9" s="29">
        <v>0.5</v>
      </c>
      <c r="CS9" s="29">
        <v>0.5</v>
      </c>
      <c r="CT9" s="29">
        <v>0.5</v>
      </c>
      <c r="CU9" s="29">
        <v>0.5</v>
      </c>
      <c r="CV9" s="29">
        <v>0.5</v>
      </c>
      <c r="CW9" s="29">
        <v>0.5</v>
      </c>
      <c r="CX9" s="29">
        <v>0.5</v>
      </c>
      <c r="CY9" s="29">
        <v>0.5</v>
      </c>
      <c r="CZ9" s="29">
        <v>0.5</v>
      </c>
      <c r="DA9" s="29">
        <v>0.5</v>
      </c>
      <c r="DB9" s="29">
        <v>0.5</v>
      </c>
      <c r="DC9" s="29">
        <v>0.5</v>
      </c>
      <c r="DD9" s="29">
        <v>0.5</v>
      </c>
      <c r="DE9" s="29">
        <v>0.5</v>
      </c>
      <c r="DF9" s="29">
        <v>0.5</v>
      </c>
      <c r="DG9" s="29">
        <v>0.5</v>
      </c>
      <c r="DH9" s="29">
        <v>0.5</v>
      </c>
      <c r="DI9" s="29">
        <v>0.5</v>
      </c>
      <c r="DJ9" s="29">
        <v>0.5</v>
      </c>
      <c r="DK9" s="29">
        <v>0.5</v>
      </c>
      <c r="DL9" s="29">
        <v>0.5</v>
      </c>
      <c r="DM9" s="29">
        <v>0.5</v>
      </c>
      <c r="DN9" s="29">
        <v>0.5</v>
      </c>
      <c r="DO9" s="29">
        <v>0.5</v>
      </c>
      <c r="DP9" s="29">
        <v>0.5</v>
      </c>
      <c r="DQ9" s="29">
        <v>0.5</v>
      </c>
      <c r="DR9" s="29">
        <v>0.5</v>
      </c>
      <c r="DS9" s="29">
        <v>0.5</v>
      </c>
      <c r="DT9" s="29">
        <v>0.5</v>
      </c>
      <c r="DU9" s="29">
        <v>0.5</v>
      </c>
      <c r="DV9" s="29">
        <v>0.5</v>
      </c>
      <c r="DW9" s="29">
        <v>0.5</v>
      </c>
      <c r="DX9" s="29">
        <v>0.5</v>
      </c>
      <c r="DY9" s="29">
        <v>0.5</v>
      </c>
      <c r="DZ9" s="29">
        <v>0.5</v>
      </c>
      <c r="EA9" s="29">
        <v>0.5</v>
      </c>
      <c r="EB9" s="29">
        <v>0.5</v>
      </c>
      <c r="EC9" s="29">
        <v>0.5</v>
      </c>
      <c r="ED9" s="29">
        <v>0.5</v>
      </c>
      <c r="EE9" s="29">
        <v>0.5</v>
      </c>
      <c r="EF9" s="29">
        <v>1</v>
      </c>
      <c r="EG9" s="29">
        <v>1</v>
      </c>
      <c r="EH9" s="29">
        <v>1</v>
      </c>
      <c r="EI9" s="29">
        <v>1</v>
      </c>
      <c r="EJ9" s="29">
        <v>1</v>
      </c>
      <c r="EK9" s="29">
        <v>1</v>
      </c>
      <c r="EL9" s="29">
        <v>1</v>
      </c>
      <c r="EM9" s="29">
        <v>1</v>
      </c>
      <c r="EN9" s="29">
        <v>1</v>
      </c>
      <c r="EO9" s="29">
        <v>0.5</v>
      </c>
      <c r="EP9" s="29">
        <v>0.5</v>
      </c>
      <c r="EQ9" s="29">
        <v>0.5</v>
      </c>
      <c r="ER9" s="29">
        <v>0.5</v>
      </c>
      <c r="ES9" s="29">
        <v>0.5</v>
      </c>
      <c r="ET9" s="29">
        <v>0.5</v>
      </c>
      <c r="EU9" s="29">
        <v>1</v>
      </c>
      <c r="EV9" s="29">
        <v>1</v>
      </c>
      <c r="EW9" s="29">
        <v>1</v>
      </c>
      <c r="EX9" s="29">
        <v>1</v>
      </c>
      <c r="EY9" s="29">
        <v>1</v>
      </c>
      <c r="EZ9" s="29">
        <v>1</v>
      </c>
      <c r="FA9" s="29">
        <v>1</v>
      </c>
      <c r="FB9" s="29">
        <v>1</v>
      </c>
      <c r="FC9" s="29">
        <v>1</v>
      </c>
      <c r="FD9" s="29">
        <v>1</v>
      </c>
      <c r="FE9" s="29">
        <v>0.5</v>
      </c>
      <c r="FF9" s="29">
        <v>0.5</v>
      </c>
      <c r="FG9" s="29">
        <v>0.5</v>
      </c>
      <c r="FH9" s="29">
        <v>0.5</v>
      </c>
      <c r="FI9" s="29">
        <v>0.5</v>
      </c>
      <c r="FJ9" s="29">
        <v>0.5</v>
      </c>
      <c r="FK9" s="29">
        <v>0.5</v>
      </c>
      <c r="FL9" s="29">
        <v>0.5</v>
      </c>
      <c r="FM9" s="29">
        <v>0.5</v>
      </c>
      <c r="FN9" s="29">
        <v>0.5</v>
      </c>
      <c r="FO9" s="29">
        <v>0.5</v>
      </c>
      <c r="FP9" s="29">
        <v>0.5</v>
      </c>
      <c r="FQ9" s="29">
        <v>0.5</v>
      </c>
      <c r="FR9" s="29">
        <v>0.5</v>
      </c>
      <c r="FS9" s="29">
        <v>0.5</v>
      </c>
      <c r="FT9" s="29">
        <v>0.5</v>
      </c>
      <c r="FU9" s="29">
        <v>0.5</v>
      </c>
      <c r="FV9" s="29">
        <v>0.5</v>
      </c>
      <c r="FW9" s="29">
        <v>0.5</v>
      </c>
      <c r="FX9" s="29">
        <v>0.5</v>
      </c>
      <c r="FY9" s="29">
        <v>0.5</v>
      </c>
      <c r="FZ9" s="29">
        <v>0.5</v>
      </c>
      <c r="GA9" s="29">
        <v>0.5</v>
      </c>
      <c r="GB9" s="29">
        <v>0.5</v>
      </c>
      <c r="GC9" s="29">
        <v>0.5</v>
      </c>
      <c r="GD9" s="29">
        <v>0.5</v>
      </c>
      <c r="GE9" s="29">
        <v>0.5</v>
      </c>
      <c r="GF9" s="29">
        <v>0.5</v>
      </c>
      <c r="GG9" s="29">
        <v>0.5</v>
      </c>
      <c r="GH9" s="29">
        <v>0.5</v>
      </c>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row>
    <row r="10" spans="1:240" ht="16.5" customHeight="1" thickBot="1" x14ac:dyDescent="0.25">
      <c r="A10" s="18"/>
      <c r="B10" s="284"/>
      <c r="C10" s="25">
        <v>92557</v>
      </c>
      <c r="D10" s="34" t="s">
        <v>54</v>
      </c>
      <c r="E10" s="110" t="s">
        <v>52</v>
      </c>
      <c r="F10" s="35"/>
      <c r="G10" s="22"/>
      <c r="H10" s="22"/>
      <c r="I10" s="22"/>
      <c r="J10" s="22"/>
      <c r="K10" s="22"/>
      <c r="L10" s="22"/>
      <c r="M10" s="22"/>
      <c r="N10" s="22"/>
      <c r="O10" s="36"/>
      <c r="P10" s="36"/>
      <c r="Q10" s="36"/>
      <c r="R10" s="36"/>
      <c r="S10" s="36"/>
      <c r="T10" s="36"/>
      <c r="U10" s="22"/>
      <c r="V10" s="22"/>
      <c r="W10" s="22"/>
      <c r="X10" s="22"/>
      <c r="Y10" s="22"/>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v>0.5</v>
      </c>
      <c r="EG10" s="29">
        <v>0.5</v>
      </c>
      <c r="EH10" s="29">
        <v>0.5</v>
      </c>
      <c r="EI10" s="29">
        <v>0.5</v>
      </c>
      <c r="EJ10" s="29">
        <v>0.5</v>
      </c>
      <c r="EK10" s="29">
        <v>0.5</v>
      </c>
      <c r="EL10" s="29">
        <v>0.5</v>
      </c>
      <c r="EM10" s="29">
        <v>0.5</v>
      </c>
      <c r="EN10" s="29">
        <v>0.5</v>
      </c>
      <c r="EO10" s="29">
        <v>0.5</v>
      </c>
      <c r="EP10" s="29">
        <v>0.5</v>
      </c>
      <c r="EQ10" s="29">
        <v>0.5</v>
      </c>
      <c r="ER10" s="29">
        <v>0.5</v>
      </c>
      <c r="ES10" s="29">
        <v>0.5</v>
      </c>
      <c r="ET10" s="29">
        <v>0.5</v>
      </c>
      <c r="EU10" s="29">
        <v>0.5</v>
      </c>
      <c r="EV10" s="29">
        <v>0.5</v>
      </c>
      <c r="EW10" s="29">
        <v>0.5</v>
      </c>
      <c r="EX10" s="29">
        <v>0.5</v>
      </c>
      <c r="EY10" s="29">
        <v>0.5</v>
      </c>
      <c r="EZ10" s="29">
        <v>0.5</v>
      </c>
      <c r="FA10" s="29">
        <v>0.5</v>
      </c>
      <c r="FB10" s="29">
        <v>0.5</v>
      </c>
      <c r="FC10" s="29">
        <v>0.5</v>
      </c>
      <c r="FD10" s="29">
        <v>0.5</v>
      </c>
      <c r="FE10" s="29">
        <v>0.5</v>
      </c>
      <c r="FF10" s="29">
        <v>0.5</v>
      </c>
      <c r="FG10" s="29">
        <v>0.5</v>
      </c>
      <c r="FH10" s="29">
        <v>0.5</v>
      </c>
      <c r="FI10" s="29">
        <v>0.5</v>
      </c>
      <c r="FJ10" s="29">
        <v>0.5</v>
      </c>
      <c r="FK10" s="29">
        <v>0.5</v>
      </c>
      <c r="FL10" s="29">
        <v>0.5</v>
      </c>
      <c r="FM10" s="29">
        <v>0.5</v>
      </c>
      <c r="FN10" s="29">
        <v>0.5</v>
      </c>
      <c r="FO10" s="29">
        <v>0.5</v>
      </c>
      <c r="FP10" s="29">
        <v>0.5</v>
      </c>
      <c r="FQ10" s="29">
        <v>0.5</v>
      </c>
      <c r="FR10" s="29">
        <v>0.5</v>
      </c>
      <c r="FS10" s="29">
        <v>0.5</v>
      </c>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row>
    <row r="11" spans="1:240" ht="16.5" customHeight="1" thickBot="1" x14ac:dyDescent="0.25">
      <c r="A11" s="18"/>
      <c r="B11" s="284"/>
      <c r="C11" s="25">
        <v>92355</v>
      </c>
      <c r="D11" s="34" t="s">
        <v>55</v>
      </c>
      <c r="E11" s="37" t="s">
        <v>47</v>
      </c>
      <c r="F11" s="35"/>
      <c r="G11" s="22"/>
      <c r="H11" s="22"/>
      <c r="I11" s="22"/>
      <c r="J11" s="22"/>
      <c r="K11" s="22"/>
      <c r="L11" s="22"/>
      <c r="M11" s="22"/>
      <c r="N11" s="22"/>
      <c r="O11" s="36"/>
      <c r="P11" s="36"/>
      <c r="Q11" s="36"/>
      <c r="R11" s="36"/>
      <c r="S11" s="36"/>
      <c r="T11" s="36"/>
      <c r="U11" s="22"/>
      <c r="V11" s="22"/>
      <c r="W11" s="22"/>
      <c r="X11" s="22"/>
      <c r="Y11" s="22"/>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1"/>
      <c r="BY11" s="31"/>
      <c r="BZ11" s="31"/>
      <c r="CA11" s="31"/>
      <c r="CB11" s="31"/>
      <c r="CC11" s="31"/>
      <c r="CD11" s="31"/>
      <c r="CE11" s="31"/>
      <c r="CF11" s="31"/>
      <c r="CG11" s="31"/>
      <c r="CH11" s="29">
        <v>1</v>
      </c>
      <c r="CI11" s="29">
        <v>1</v>
      </c>
      <c r="CJ11" s="29">
        <v>1</v>
      </c>
      <c r="CK11" s="29">
        <v>1</v>
      </c>
      <c r="CL11" s="29">
        <v>1</v>
      </c>
      <c r="CM11" s="29">
        <v>1</v>
      </c>
      <c r="CN11" s="29">
        <v>1</v>
      </c>
      <c r="CO11" s="29">
        <v>1</v>
      </c>
      <c r="CP11" s="29">
        <v>1</v>
      </c>
      <c r="CQ11" s="29">
        <v>1</v>
      </c>
      <c r="CR11" s="29">
        <v>1</v>
      </c>
      <c r="CS11" s="29">
        <v>1</v>
      </c>
      <c r="CT11" s="29">
        <v>1</v>
      </c>
      <c r="CU11" s="29">
        <v>1</v>
      </c>
      <c r="CV11" s="29">
        <v>1</v>
      </c>
      <c r="CW11" s="29">
        <v>1</v>
      </c>
      <c r="CX11" s="29">
        <v>1</v>
      </c>
      <c r="CY11" s="29">
        <v>1</v>
      </c>
      <c r="CZ11" s="29">
        <v>1</v>
      </c>
      <c r="DA11" s="29">
        <v>1</v>
      </c>
      <c r="DB11" s="29">
        <v>1</v>
      </c>
      <c r="DC11" s="29">
        <v>1</v>
      </c>
      <c r="DD11" s="29">
        <v>1</v>
      </c>
      <c r="DE11" s="29">
        <v>1</v>
      </c>
      <c r="DF11" s="29">
        <v>1</v>
      </c>
      <c r="DG11" s="29">
        <v>1</v>
      </c>
      <c r="DH11" s="29">
        <v>1</v>
      </c>
      <c r="DI11" s="29">
        <v>1</v>
      </c>
      <c r="DJ11" s="29">
        <v>1</v>
      </c>
      <c r="DK11" s="29">
        <v>1</v>
      </c>
      <c r="DL11" s="29">
        <v>1</v>
      </c>
      <c r="DM11" s="29">
        <v>1</v>
      </c>
      <c r="DN11" s="29">
        <v>1</v>
      </c>
      <c r="DO11" s="29">
        <v>1</v>
      </c>
      <c r="DP11" s="29">
        <v>1</v>
      </c>
      <c r="DQ11" s="29">
        <v>1</v>
      </c>
      <c r="DR11" s="29">
        <v>1</v>
      </c>
      <c r="DS11" s="29">
        <v>1</v>
      </c>
      <c r="DT11" s="29">
        <v>1</v>
      </c>
      <c r="DU11" s="29">
        <v>1</v>
      </c>
      <c r="DV11" s="29">
        <v>1</v>
      </c>
      <c r="DW11" s="29">
        <v>1</v>
      </c>
      <c r="DX11" s="29">
        <v>1</v>
      </c>
      <c r="DY11" s="29">
        <v>1</v>
      </c>
      <c r="DZ11" s="29">
        <v>1</v>
      </c>
      <c r="EA11" s="29">
        <v>1</v>
      </c>
      <c r="EB11" s="29">
        <v>1</v>
      </c>
      <c r="EC11" s="29">
        <v>1</v>
      </c>
      <c r="ED11" s="29">
        <v>1</v>
      </c>
      <c r="EE11" s="29">
        <v>1</v>
      </c>
      <c r="EF11" s="29">
        <v>1</v>
      </c>
      <c r="EG11" s="29">
        <v>1</v>
      </c>
      <c r="EH11" s="29">
        <v>1</v>
      </c>
      <c r="EI11" s="29">
        <v>1</v>
      </c>
      <c r="EJ11" s="29">
        <v>1</v>
      </c>
      <c r="EK11" s="29">
        <v>1</v>
      </c>
      <c r="EL11" s="29">
        <v>1</v>
      </c>
      <c r="EM11" s="29">
        <v>1</v>
      </c>
      <c r="EN11" s="29">
        <v>1</v>
      </c>
      <c r="EO11" s="29">
        <v>1</v>
      </c>
      <c r="EP11" s="29">
        <v>1</v>
      </c>
      <c r="EQ11" s="29">
        <v>1</v>
      </c>
      <c r="ER11" s="29">
        <v>1</v>
      </c>
      <c r="ES11" s="29">
        <v>1</v>
      </c>
      <c r="ET11" s="29">
        <v>1</v>
      </c>
      <c r="EU11" s="29">
        <v>1</v>
      </c>
      <c r="EV11" s="29">
        <v>1</v>
      </c>
      <c r="EW11" s="29">
        <v>1</v>
      </c>
      <c r="EX11" s="29">
        <v>1</v>
      </c>
      <c r="EY11" s="29">
        <v>1</v>
      </c>
      <c r="EZ11" s="29">
        <v>1</v>
      </c>
      <c r="FA11" s="29">
        <v>1</v>
      </c>
      <c r="FB11" s="29">
        <v>1</v>
      </c>
      <c r="FC11" s="29">
        <v>1</v>
      </c>
      <c r="FD11" s="29">
        <v>1</v>
      </c>
      <c r="FE11" s="29">
        <v>1</v>
      </c>
      <c r="FF11" s="29">
        <v>1</v>
      </c>
      <c r="FG11" s="29">
        <v>1</v>
      </c>
      <c r="FH11" s="29">
        <v>1</v>
      </c>
      <c r="FI11" s="29">
        <v>1</v>
      </c>
      <c r="FJ11" s="29">
        <v>1</v>
      </c>
      <c r="FK11" s="29">
        <v>1</v>
      </c>
      <c r="FL11" s="29">
        <v>1</v>
      </c>
      <c r="FM11" s="29">
        <v>1</v>
      </c>
      <c r="FN11" s="29">
        <v>1</v>
      </c>
      <c r="FO11" s="29">
        <v>1</v>
      </c>
      <c r="FP11" s="29">
        <v>1</v>
      </c>
      <c r="FQ11" s="29">
        <v>1</v>
      </c>
      <c r="FR11" s="29">
        <v>1</v>
      </c>
      <c r="FS11" s="29">
        <v>1</v>
      </c>
      <c r="FT11" s="29">
        <v>1</v>
      </c>
      <c r="FU11" s="29">
        <v>1</v>
      </c>
      <c r="FV11" s="29">
        <v>1</v>
      </c>
      <c r="FW11" s="29">
        <v>1</v>
      </c>
      <c r="FX11" s="29">
        <v>1</v>
      </c>
      <c r="FY11" s="29">
        <v>1</v>
      </c>
      <c r="FZ11" s="29">
        <v>1</v>
      </c>
      <c r="GA11" s="29">
        <v>1</v>
      </c>
      <c r="GB11" s="29">
        <v>1</v>
      </c>
      <c r="GC11" s="29">
        <v>1</v>
      </c>
      <c r="GD11" s="29">
        <v>1</v>
      </c>
      <c r="GE11" s="29">
        <v>1</v>
      </c>
      <c r="GF11" s="29">
        <v>1</v>
      </c>
      <c r="GG11" s="29">
        <v>1</v>
      </c>
      <c r="GH11" s="29">
        <v>1</v>
      </c>
      <c r="GI11" s="29">
        <v>1</v>
      </c>
      <c r="GJ11" s="29">
        <v>1</v>
      </c>
      <c r="GK11" s="29">
        <v>1</v>
      </c>
      <c r="GL11" s="29">
        <v>1</v>
      </c>
      <c r="GM11" s="29">
        <v>1</v>
      </c>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row>
    <row r="12" spans="1:240" ht="16.5" customHeight="1" thickBot="1" x14ac:dyDescent="0.25">
      <c r="A12" s="18"/>
      <c r="B12" s="284"/>
      <c r="C12" s="273" t="s">
        <v>56</v>
      </c>
      <c r="D12" s="273"/>
      <c r="E12" s="273"/>
      <c r="F12" s="38">
        <f>SUM(F6:F6)</f>
        <v>0.5</v>
      </c>
      <c r="G12" s="39">
        <f>SUM(G6:G6)</f>
        <v>0.5</v>
      </c>
      <c r="H12" s="39">
        <f>SUM(H6:H6)</f>
        <v>0.5</v>
      </c>
      <c r="I12" s="39">
        <f>SUM(I6:I6)</f>
        <v>0.5</v>
      </c>
      <c r="J12" s="39">
        <f>SUM(J6:J6)</f>
        <v>0.5</v>
      </c>
      <c r="K12" s="40">
        <f t="shared" ref="K12:T12" si="0">SUM(K6:K7)</f>
        <v>0.5</v>
      </c>
      <c r="L12" s="40">
        <f t="shared" si="0"/>
        <v>0.5</v>
      </c>
      <c r="M12" s="40">
        <f t="shared" si="0"/>
        <v>0.5</v>
      </c>
      <c r="N12" s="40">
        <f t="shared" si="0"/>
        <v>0.5</v>
      </c>
      <c r="O12" s="40">
        <f t="shared" si="0"/>
        <v>1.5</v>
      </c>
      <c r="P12" s="40">
        <f t="shared" si="0"/>
        <v>1.5</v>
      </c>
      <c r="Q12" s="40">
        <f t="shared" si="0"/>
        <v>1.5</v>
      </c>
      <c r="R12" s="40">
        <f t="shared" si="0"/>
        <v>1.5</v>
      </c>
      <c r="S12" s="40">
        <f t="shared" si="0"/>
        <v>1.5</v>
      </c>
      <c r="T12" s="40">
        <f t="shared" si="0"/>
        <v>1.5</v>
      </c>
      <c r="U12" s="40">
        <f t="shared" ref="U12:AY12" si="1">SUM(U6:U9)</f>
        <v>2</v>
      </c>
      <c r="V12" s="40">
        <f t="shared" si="1"/>
        <v>2</v>
      </c>
      <c r="W12" s="40">
        <f t="shared" si="1"/>
        <v>2</v>
      </c>
      <c r="X12" s="40">
        <f t="shared" si="1"/>
        <v>2</v>
      </c>
      <c r="Y12" s="40">
        <f t="shared" si="1"/>
        <v>2</v>
      </c>
      <c r="Z12" s="40">
        <f t="shared" si="1"/>
        <v>3</v>
      </c>
      <c r="AA12" s="40">
        <f t="shared" si="1"/>
        <v>3</v>
      </c>
      <c r="AB12" s="40">
        <f t="shared" si="1"/>
        <v>3</v>
      </c>
      <c r="AC12" s="40">
        <f t="shared" si="1"/>
        <v>3</v>
      </c>
      <c r="AD12" s="40">
        <f t="shared" si="1"/>
        <v>3</v>
      </c>
      <c r="AE12" s="40">
        <f t="shared" si="1"/>
        <v>3</v>
      </c>
      <c r="AF12" s="40">
        <f t="shared" si="1"/>
        <v>3</v>
      </c>
      <c r="AG12" s="40">
        <f t="shared" si="1"/>
        <v>3</v>
      </c>
      <c r="AH12" s="40">
        <f t="shared" si="1"/>
        <v>3</v>
      </c>
      <c r="AI12" s="40">
        <f t="shared" si="1"/>
        <v>3</v>
      </c>
      <c r="AJ12" s="40">
        <f t="shared" si="1"/>
        <v>3</v>
      </c>
      <c r="AK12" s="40">
        <f t="shared" si="1"/>
        <v>3</v>
      </c>
      <c r="AL12" s="40">
        <f t="shared" si="1"/>
        <v>3</v>
      </c>
      <c r="AM12" s="40">
        <f t="shared" si="1"/>
        <v>3</v>
      </c>
      <c r="AN12" s="40">
        <f t="shared" si="1"/>
        <v>3</v>
      </c>
      <c r="AO12" s="40">
        <f t="shared" si="1"/>
        <v>3</v>
      </c>
      <c r="AP12" s="40">
        <f t="shared" si="1"/>
        <v>3</v>
      </c>
      <c r="AQ12" s="40">
        <f t="shared" si="1"/>
        <v>3</v>
      </c>
      <c r="AR12" s="40">
        <f t="shared" si="1"/>
        <v>3</v>
      </c>
      <c r="AS12" s="40">
        <f t="shared" si="1"/>
        <v>3</v>
      </c>
      <c r="AT12" s="40">
        <f t="shared" si="1"/>
        <v>3</v>
      </c>
      <c r="AU12" s="40">
        <f t="shared" si="1"/>
        <v>3</v>
      </c>
      <c r="AV12" s="40">
        <f t="shared" si="1"/>
        <v>3</v>
      </c>
      <c r="AW12" s="40">
        <f t="shared" si="1"/>
        <v>3</v>
      </c>
      <c r="AX12" s="40">
        <f t="shared" si="1"/>
        <v>3</v>
      </c>
      <c r="AY12" s="40">
        <f t="shared" si="1"/>
        <v>4</v>
      </c>
      <c r="AZ12" s="40">
        <f>SUM(AZ6:AZ8)</f>
        <v>3</v>
      </c>
      <c r="BA12" s="40">
        <f>SUM(BA6:BA8)</f>
        <v>3</v>
      </c>
      <c r="BB12" s="40">
        <f>SUM(BB6:BB8)</f>
        <v>3</v>
      </c>
      <c r="BC12" s="40">
        <f>SUM(BC6:BC8)</f>
        <v>3</v>
      </c>
      <c r="BD12" s="40">
        <f t="shared" ref="BD12:BW12" si="2">SUM(BD6:BD9)</f>
        <v>3</v>
      </c>
      <c r="BE12" s="40">
        <f t="shared" si="2"/>
        <v>3</v>
      </c>
      <c r="BF12" s="40">
        <f t="shared" si="2"/>
        <v>3</v>
      </c>
      <c r="BG12" s="40">
        <f t="shared" si="2"/>
        <v>3</v>
      </c>
      <c r="BH12" s="40">
        <f t="shared" si="2"/>
        <v>3</v>
      </c>
      <c r="BI12" s="40">
        <f t="shared" si="2"/>
        <v>3</v>
      </c>
      <c r="BJ12" s="40">
        <f t="shared" si="2"/>
        <v>3</v>
      </c>
      <c r="BK12" s="40">
        <f t="shared" si="2"/>
        <v>3</v>
      </c>
      <c r="BL12" s="40">
        <f t="shared" si="2"/>
        <v>3</v>
      </c>
      <c r="BM12" s="40">
        <f t="shared" si="2"/>
        <v>3</v>
      </c>
      <c r="BN12" s="40">
        <f t="shared" si="2"/>
        <v>4</v>
      </c>
      <c r="BO12" s="40">
        <f t="shared" si="2"/>
        <v>4</v>
      </c>
      <c r="BP12" s="40">
        <f t="shared" si="2"/>
        <v>4</v>
      </c>
      <c r="BQ12" s="40">
        <f t="shared" si="2"/>
        <v>4</v>
      </c>
      <c r="BR12" s="40">
        <f t="shared" si="2"/>
        <v>4</v>
      </c>
      <c r="BS12" s="40">
        <f t="shared" si="2"/>
        <v>4</v>
      </c>
      <c r="BT12" s="40">
        <f t="shared" si="2"/>
        <v>4</v>
      </c>
      <c r="BU12" s="40">
        <f t="shared" si="2"/>
        <v>4</v>
      </c>
      <c r="BV12" s="40">
        <f t="shared" si="2"/>
        <v>4</v>
      </c>
      <c r="BW12" s="40">
        <f t="shared" si="2"/>
        <v>4</v>
      </c>
      <c r="BX12" s="40">
        <f t="shared" ref="BX12:DC12" si="3">SUM(BX6:BX11)</f>
        <v>2.5</v>
      </c>
      <c r="BY12" s="40">
        <f t="shared" si="3"/>
        <v>2.5</v>
      </c>
      <c r="BZ12" s="40">
        <f t="shared" si="3"/>
        <v>2.5</v>
      </c>
      <c r="CA12" s="40">
        <f t="shared" si="3"/>
        <v>2.5</v>
      </c>
      <c r="CB12" s="40">
        <f t="shared" si="3"/>
        <v>2.5</v>
      </c>
      <c r="CC12" s="40">
        <f t="shared" si="3"/>
        <v>2.5</v>
      </c>
      <c r="CD12" s="40">
        <f t="shared" si="3"/>
        <v>2.5</v>
      </c>
      <c r="CE12" s="40">
        <f t="shared" si="3"/>
        <v>2.5</v>
      </c>
      <c r="CF12" s="40">
        <f t="shared" si="3"/>
        <v>2.5</v>
      </c>
      <c r="CG12" s="40">
        <f t="shared" si="3"/>
        <v>2.5</v>
      </c>
      <c r="CH12" s="40">
        <f t="shared" si="3"/>
        <v>4.5</v>
      </c>
      <c r="CI12" s="40">
        <f t="shared" si="3"/>
        <v>4.5</v>
      </c>
      <c r="CJ12" s="40">
        <f t="shared" si="3"/>
        <v>4.5</v>
      </c>
      <c r="CK12" s="40">
        <f t="shared" si="3"/>
        <v>4.5</v>
      </c>
      <c r="CL12" s="40">
        <f t="shared" si="3"/>
        <v>4.5</v>
      </c>
      <c r="CM12" s="40">
        <f t="shared" si="3"/>
        <v>4.5</v>
      </c>
      <c r="CN12" s="40">
        <f t="shared" si="3"/>
        <v>4.5</v>
      </c>
      <c r="CO12" s="40">
        <f t="shared" si="3"/>
        <v>4.5</v>
      </c>
      <c r="CP12" s="40">
        <f t="shared" si="3"/>
        <v>4.5</v>
      </c>
      <c r="CQ12" s="40">
        <f t="shared" si="3"/>
        <v>4.5</v>
      </c>
      <c r="CR12" s="40">
        <f t="shared" si="3"/>
        <v>4.5</v>
      </c>
      <c r="CS12" s="40">
        <f t="shared" si="3"/>
        <v>4.5</v>
      </c>
      <c r="CT12" s="40">
        <f t="shared" si="3"/>
        <v>4.5</v>
      </c>
      <c r="CU12" s="40">
        <f t="shared" si="3"/>
        <v>4.5</v>
      </c>
      <c r="CV12" s="40">
        <f t="shared" si="3"/>
        <v>4.5</v>
      </c>
      <c r="CW12" s="40">
        <f t="shared" si="3"/>
        <v>4.5</v>
      </c>
      <c r="CX12" s="40">
        <f t="shared" si="3"/>
        <v>4.5</v>
      </c>
      <c r="CY12" s="40">
        <f t="shared" si="3"/>
        <v>4.5</v>
      </c>
      <c r="CZ12" s="40">
        <f t="shared" si="3"/>
        <v>4.5</v>
      </c>
      <c r="DA12" s="40">
        <f t="shared" si="3"/>
        <v>4.5</v>
      </c>
      <c r="DB12" s="40">
        <f t="shared" si="3"/>
        <v>4.5</v>
      </c>
      <c r="DC12" s="40">
        <f t="shared" si="3"/>
        <v>4.5</v>
      </c>
      <c r="DD12" s="40">
        <f t="shared" ref="DD12:EI12" si="4">SUM(DD6:DD11)</f>
        <v>4.5</v>
      </c>
      <c r="DE12" s="40">
        <f t="shared" si="4"/>
        <v>4.5</v>
      </c>
      <c r="DF12" s="40">
        <f t="shared" si="4"/>
        <v>4.5</v>
      </c>
      <c r="DG12" s="40">
        <f t="shared" si="4"/>
        <v>4.5</v>
      </c>
      <c r="DH12" s="40">
        <f t="shared" si="4"/>
        <v>4.5</v>
      </c>
      <c r="DI12" s="40">
        <f t="shared" si="4"/>
        <v>4.5</v>
      </c>
      <c r="DJ12" s="40">
        <f t="shared" si="4"/>
        <v>4.5</v>
      </c>
      <c r="DK12" s="40">
        <f t="shared" si="4"/>
        <v>4.5</v>
      </c>
      <c r="DL12" s="40">
        <f t="shared" si="4"/>
        <v>4.5</v>
      </c>
      <c r="DM12" s="40">
        <f t="shared" si="4"/>
        <v>4.5</v>
      </c>
      <c r="DN12" s="40">
        <f t="shared" si="4"/>
        <v>4.5</v>
      </c>
      <c r="DO12" s="40">
        <f t="shared" si="4"/>
        <v>4.5</v>
      </c>
      <c r="DP12" s="40">
        <f t="shared" si="4"/>
        <v>4.5</v>
      </c>
      <c r="DQ12" s="40">
        <f t="shared" si="4"/>
        <v>4.5</v>
      </c>
      <c r="DR12" s="40">
        <f t="shared" si="4"/>
        <v>4.5</v>
      </c>
      <c r="DS12" s="40">
        <f t="shared" si="4"/>
        <v>4.5</v>
      </c>
      <c r="DT12" s="40">
        <f t="shared" si="4"/>
        <v>4.5</v>
      </c>
      <c r="DU12" s="40">
        <f t="shared" si="4"/>
        <v>4.5</v>
      </c>
      <c r="DV12" s="40">
        <f t="shared" si="4"/>
        <v>4.5</v>
      </c>
      <c r="DW12" s="40">
        <f t="shared" si="4"/>
        <v>4.5</v>
      </c>
      <c r="DX12" s="40">
        <f t="shared" si="4"/>
        <v>4.5</v>
      </c>
      <c r="DY12" s="40">
        <f t="shared" si="4"/>
        <v>4.5</v>
      </c>
      <c r="DZ12" s="40">
        <f t="shared" si="4"/>
        <v>4.5</v>
      </c>
      <c r="EA12" s="40">
        <f t="shared" si="4"/>
        <v>4.5</v>
      </c>
      <c r="EB12" s="40">
        <f t="shared" si="4"/>
        <v>4.5</v>
      </c>
      <c r="EC12" s="40">
        <f t="shared" si="4"/>
        <v>4.5</v>
      </c>
      <c r="ED12" s="40">
        <f t="shared" si="4"/>
        <v>4.5</v>
      </c>
      <c r="EE12" s="40">
        <f t="shared" si="4"/>
        <v>4.5</v>
      </c>
      <c r="EF12" s="40">
        <f t="shared" si="4"/>
        <v>5.5</v>
      </c>
      <c r="EG12" s="40">
        <f t="shared" si="4"/>
        <v>5.5</v>
      </c>
      <c r="EH12" s="40">
        <f t="shared" si="4"/>
        <v>5.5</v>
      </c>
      <c r="EI12" s="40">
        <f t="shared" si="4"/>
        <v>5.5</v>
      </c>
      <c r="EJ12" s="40">
        <f t="shared" ref="EJ12:FO12" si="5">SUM(EJ6:EJ11)</f>
        <v>5.5</v>
      </c>
      <c r="EK12" s="40">
        <f t="shared" si="5"/>
        <v>5.5</v>
      </c>
      <c r="EL12" s="40">
        <f t="shared" si="5"/>
        <v>5.5</v>
      </c>
      <c r="EM12" s="40">
        <f t="shared" si="5"/>
        <v>5.5</v>
      </c>
      <c r="EN12" s="40">
        <f t="shared" si="5"/>
        <v>5.5</v>
      </c>
      <c r="EO12" s="40">
        <f t="shared" si="5"/>
        <v>5</v>
      </c>
      <c r="EP12" s="40">
        <f t="shared" si="5"/>
        <v>5</v>
      </c>
      <c r="EQ12" s="40">
        <f t="shared" si="5"/>
        <v>5</v>
      </c>
      <c r="ER12" s="40">
        <f t="shared" si="5"/>
        <v>5</v>
      </c>
      <c r="ES12" s="40">
        <f t="shared" si="5"/>
        <v>5</v>
      </c>
      <c r="ET12" s="40">
        <f t="shared" si="5"/>
        <v>5</v>
      </c>
      <c r="EU12" s="40">
        <f t="shared" si="5"/>
        <v>5.5</v>
      </c>
      <c r="EV12" s="40">
        <f t="shared" si="5"/>
        <v>5.5</v>
      </c>
      <c r="EW12" s="40">
        <f t="shared" si="5"/>
        <v>5.5</v>
      </c>
      <c r="EX12" s="40">
        <f t="shared" si="5"/>
        <v>5.5</v>
      </c>
      <c r="EY12" s="40">
        <f t="shared" si="5"/>
        <v>5.5</v>
      </c>
      <c r="EZ12" s="40">
        <f t="shared" si="5"/>
        <v>5.5</v>
      </c>
      <c r="FA12" s="40">
        <f t="shared" si="5"/>
        <v>5.5</v>
      </c>
      <c r="FB12" s="40">
        <f t="shared" si="5"/>
        <v>5.5</v>
      </c>
      <c r="FC12" s="40">
        <f t="shared" si="5"/>
        <v>5.5</v>
      </c>
      <c r="FD12" s="40">
        <f t="shared" si="5"/>
        <v>5.5</v>
      </c>
      <c r="FE12" s="40">
        <f t="shared" si="5"/>
        <v>5</v>
      </c>
      <c r="FF12" s="40">
        <f t="shared" si="5"/>
        <v>5</v>
      </c>
      <c r="FG12" s="40">
        <f t="shared" si="5"/>
        <v>5</v>
      </c>
      <c r="FH12" s="40">
        <f t="shared" si="5"/>
        <v>5</v>
      </c>
      <c r="FI12" s="40">
        <f t="shared" si="5"/>
        <v>5</v>
      </c>
      <c r="FJ12" s="40">
        <f t="shared" si="5"/>
        <v>5</v>
      </c>
      <c r="FK12" s="40">
        <f t="shared" si="5"/>
        <v>5</v>
      </c>
      <c r="FL12" s="40">
        <f t="shared" si="5"/>
        <v>5</v>
      </c>
      <c r="FM12" s="40">
        <f t="shared" si="5"/>
        <v>5</v>
      </c>
      <c r="FN12" s="40">
        <f t="shared" si="5"/>
        <v>5</v>
      </c>
      <c r="FO12" s="40">
        <f t="shared" si="5"/>
        <v>5</v>
      </c>
      <c r="FP12" s="40">
        <f t="shared" ref="FP12:IA12" si="6">SUM(FP6:FP11)</f>
        <v>5</v>
      </c>
      <c r="FQ12" s="40">
        <f t="shared" si="6"/>
        <v>5</v>
      </c>
      <c r="FR12" s="40">
        <f t="shared" si="6"/>
        <v>5</v>
      </c>
      <c r="FS12" s="40">
        <f t="shared" si="6"/>
        <v>5</v>
      </c>
      <c r="FT12" s="40">
        <f t="shared" si="6"/>
        <v>4.5</v>
      </c>
      <c r="FU12" s="40">
        <f t="shared" si="6"/>
        <v>4.5</v>
      </c>
      <c r="FV12" s="40">
        <f t="shared" si="6"/>
        <v>4.5</v>
      </c>
      <c r="FW12" s="40">
        <f t="shared" si="6"/>
        <v>4.5</v>
      </c>
      <c r="FX12" s="40">
        <f t="shared" si="6"/>
        <v>4.5</v>
      </c>
      <c r="FY12" s="40">
        <f t="shared" si="6"/>
        <v>4.5</v>
      </c>
      <c r="FZ12" s="40">
        <f t="shared" si="6"/>
        <v>4.5</v>
      </c>
      <c r="GA12" s="40">
        <f t="shared" si="6"/>
        <v>4.5</v>
      </c>
      <c r="GB12" s="40">
        <f t="shared" si="6"/>
        <v>4.5</v>
      </c>
      <c r="GC12" s="40">
        <f t="shared" si="6"/>
        <v>4.5</v>
      </c>
      <c r="GD12" s="40">
        <f t="shared" si="6"/>
        <v>3.5</v>
      </c>
      <c r="GE12" s="40">
        <f t="shared" si="6"/>
        <v>3.5</v>
      </c>
      <c r="GF12" s="40">
        <f t="shared" si="6"/>
        <v>3.5</v>
      </c>
      <c r="GG12" s="40">
        <f t="shared" si="6"/>
        <v>3.5</v>
      </c>
      <c r="GH12" s="40">
        <f t="shared" si="6"/>
        <v>3.5</v>
      </c>
      <c r="GI12" s="40">
        <f t="shared" si="6"/>
        <v>1</v>
      </c>
      <c r="GJ12" s="40">
        <f t="shared" si="6"/>
        <v>1</v>
      </c>
      <c r="GK12" s="40">
        <f t="shared" si="6"/>
        <v>1</v>
      </c>
      <c r="GL12" s="40">
        <f t="shared" si="6"/>
        <v>1</v>
      </c>
      <c r="GM12" s="40">
        <f t="shared" si="6"/>
        <v>1</v>
      </c>
      <c r="GN12" s="40">
        <f t="shared" si="6"/>
        <v>0</v>
      </c>
      <c r="GO12" s="40">
        <f t="shared" si="6"/>
        <v>0</v>
      </c>
      <c r="GP12" s="40">
        <f t="shared" si="6"/>
        <v>0</v>
      </c>
      <c r="GQ12" s="40">
        <f t="shared" si="6"/>
        <v>0</v>
      </c>
      <c r="GR12" s="40">
        <f t="shared" si="6"/>
        <v>0</v>
      </c>
      <c r="GS12" s="40">
        <f t="shared" si="6"/>
        <v>0</v>
      </c>
      <c r="GT12" s="40">
        <f t="shared" si="6"/>
        <v>0</v>
      </c>
      <c r="GU12" s="40">
        <f t="shared" si="6"/>
        <v>0</v>
      </c>
      <c r="GV12" s="40">
        <f t="shared" si="6"/>
        <v>0</v>
      </c>
      <c r="GW12" s="40">
        <f t="shared" si="6"/>
        <v>0</v>
      </c>
      <c r="GX12" s="40">
        <f t="shared" si="6"/>
        <v>0</v>
      </c>
      <c r="GY12" s="40">
        <f t="shared" si="6"/>
        <v>0</v>
      </c>
      <c r="GZ12" s="40">
        <f t="shared" si="6"/>
        <v>0</v>
      </c>
      <c r="HA12" s="40">
        <f t="shared" si="6"/>
        <v>0</v>
      </c>
      <c r="HB12" s="40">
        <f t="shared" si="6"/>
        <v>0</v>
      </c>
      <c r="HC12" s="40">
        <f t="shared" si="6"/>
        <v>0</v>
      </c>
      <c r="HD12" s="40">
        <f t="shared" si="6"/>
        <v>0</v>
      </c>
      <c r="HE12" s="40">
        <f t="shared" si="6"/>
        <v>0</v>
      </c>
      <c r="HF12" s="40">
        <f t="shared" si="6"/>
        <v>0</v>
      </c>
      <c r="HG12" s="40">
        <f t="shared" si="6"/>
        <v>0</v>
      </c>
      <c r="HH12" s="40">
        <f t="shared" si="6"/>
        <v>0</v>
      </c>
      <c r="HI12" s="40">
        <f t="shared" si="6"/>
        <v>0</v>
      </c>
      <c r="HJ12" s="40">
        <f t="shared" si="6"/>
        <v>0</v>
      </c>
      <c r="HK12" s="40">
        <f t="shared" si="6"/>
        <v>0</v>
      </c>
      <c r="HL12" s="40">
        <f t="shared" si="6"/>
        <v>0</v>
      </c>
      <c r="HM12" s="40">
        <f t="shared" si="6"/>
        <v>0</v>
      </c>
      <c r="HN12" s="40">
        <f t="shared" si="6"/>
        <v>0</v>
      </c>
      <c r="HO12" s="40">
        <f t="shared" si="6"/>
        <v>0</v>
      </c>
      <c r="HP12" s="40">
        <f t="shared" si="6"/>
        <v>0</v>
      </c>
      <c r="HQ12" s="40">
        <f t="shared" si="6"/>
        <v>0</v>
      </c>
      <c r="HR12" s="40">
        <f t="shared" si="6"/>
        <v>0</v>
      </c>
      <c r="HS12" s="40">
        <f t="shared" si="6"/>
        <v>0</v>
      </c>
      <c r="HT12" s="40">
        <f t="shared" si="6"/>
        <v>0</v>
      </c>
      <c r="HU12" s="40">
        <f t="shared" si="6"/>
        <v>0</v>
      </c>
      <c r="HV12" s="40">
        <f t="shared" si="6"/>
        <v>0</v>
      </c>
      <c r="HW12" s="40">
        <f t="shared" si="6"/>
        <v>0</v>
      </c>
      <c r="HX12" s="40">
        <f t="shared" si="6"/>
        <v>0</v>
      </c>
      <c r="HY12" s="40">
        <f t="shared" si="6"/>
        <v>0</v>
      </c>
      <c r="HZ12" s="40">
        <f t="shared" si="6"/>
        <v>0</v>
      </c>
      <c r="IA12" s="40">
        <f t="shared" si="6"/>
        <v>0</v>
      </c>
      <c r="IB12" s="40">
        <f t="shared" ref="IB12:IF12" si="7">SUM(IB6:IB11)</f>
        <v>0</v>
      </c>
      <c r="IC12" s="40">
        <f t="shared" si="7"/>
        <v>0</v>
      </c>
      <c r="ID12" s="40">
        <f t="shared" si="7"/>
        <v>0</v>
      </c>
      <c r="IE12" s="40">
        <f t="shared" si="7"/>
        <v>0</v>
      </c>
      <c r="IF12" s="40">
        <f t="shared" si="7"/>
        <v>0</v>
      </c>
    </row>
    <row r="13" spans="1:240" ht="16.5" customHeight="1" thickBot="1" x14ac:dyDescent="0.25">
      <c r="A13" s="18"/>
      <c r="B13" s="285" t="s">
        <v>57</v>
      </c>
      <c r="C13" s="170">
        <v>84529</v>
      </c>
      <c r="D13" s="42" t="s">
        <v>58</v>
      </c>
      <c r="E13" s="65" t="s">
        <v>52</v>
      </c>
      <c r="F13" s="43">
        <v>1</v>
      </c>
      <c r="G13" s="29">
        <v>1</v>
      </c>
      <c r="H13" s="29">
        <v>1</v>
      </c>
      <c r="I13" s="29">
        <v>1</v>
      </c>
      <c r="J13" s="29">
        <v>1</v>
      </c>
      <c r="K13" s="29">
        <v>1</v>
      </c>
      <c r="L13" s="29">
        <v>1</v>
      </c>
      <c r="M13" s="29">
        <v>1</v>
      </c>
      <c r="N13" s="29">
        <v>1</v>
      </c>
      <c r="O13" s="29">
        <v>1</v>
      </c>
      <c r="P13" s="29">
        <v>1</v>
      </c>
      <c r="Q13" s="29">
        <v>1</v>
      </c>
      <c r="R13" s="29">
        <v>1</v>
      </c>
      <c r="S13" s="29">
        <v>1</v>
      </c>
      <c r="T13" s="29">
        <v>1</v>
      </c>
      <c r="U13" s="29">
        <v>1</v>
      </c>
      <c r="V13" s="29">
        <v>1</v>
      </c>
      <c r="W13" s="29">
        <v>1</v>
      </c>
      <c r="X13" s="29">
        <v>1</v>
      </c>
      <c r="Y13" s="29">
        <v>1</v>
      </c>
      <c r="Z13" s="29">
        <v>1</v>
      </c>
      <c r="AA13" s="29">
        <v>1</v>
      </c>
      <c r="AB13" s="29">
        <v>1</v>
      </c>
      <c r="AC13" s="29">
        <v>1</v>
      </c>
      <c r="AD13" s="29">
        <v>1</v>
      </c>
      <c r="AE13" s="29">
        <v>1</v>
      </c>
      <c r="AF13" s="29">
        <v>1</v>
      </c>
      <c r="AG13" s="29">
        <v>1</v>
      </c>
      <c r="AH13" s="29">
        <v>1</v>
      </c>
      <c r="AI13" s="29">
        <v>1</v>
      </c>
      <c r="AJ13" s="29">
        <v>1</v>
      </c>
      <c r="AK13" s="29">
        <v>1</v>
      </c>
      <c r="AL13" s="29">
        <v>1</v>
      </c>
      <c r="AM13" s="29">
        <v>1</v>
      </c>
      <c r="AN13" s="29">
        <v>1</v>
      </c>
      <c r="AO13" s="29">
        <v>1</v>
      </c>
      <c r="AP13" s="29">
        <v>1</v>
      </c>
      <c r="AQ13" s="29">
        <v>1</v>
      </c>
      <c r="AR13" s="29">
        <v>1</v>
      </c>
      <c r="AS13" s="29">
        <v>1</v>
      </c>
      <c r="AT13" s="29">
        <v>1</v>
      </c>
      <c r="AU13" s="29">
        <v>1</v>
      </c>
      <c r="AV13" s="29">
        <v>1</v>
      </c>
      <c r="AW13" s="29">
        <v>1</v>
      </c>
      <c r="AX13" s="29">
        <v>1</v>
      </c>
      <c r="AY13" s="29">
        <v>1</v>
      </c>
      <c r="AZ13" s="29">
        <v>1</v>
      </c>
      <c r="BA13" s="29">
        <v>1</v>
      </c>
      <c r="BB13" s="29">
        <v>1</v>
      </c>
      <c r="BC13" s="29">
        <v>1</v>
      </c>
      <c r="BD13" s="29">
        <v>1</v>
      </c>
      <c r="BE13" s="29">
        <v>1</v>
      </c>
      <c r="BF13" s="29">
        <v>1</v>
      </c>
      <c r="BG13" s="29">
        <v>1</v>
      </c>
      <c r="BH13" s="29">
        <v>1</v>
      </c>
      <c r="BI13" s="29">
        <v>1</v>
      </c>
      <c r="BJ13" s="29">
        <v>1</v>
      </c>
      <c r="BK13" s="29">
        <v>1</v>
      </c>
      <c r="BL13" s="29">
        <v>1</v>
      </c>
      <c r="BM13" s="29">
        <v>1</v>
      </c>
      <c r="BN13" s="29">
        <v>1</v>
      </c>
      <c r="BO13" s="29">
        <v>1</v>
      </c>
      <c r="BP13" s="29">
        <v>1</v>
      </c>
      <c r="BQ13" s="29">
        <v>1</v>
      </c>
      <c r="BR13" s="29">
        <v>1</v>
      </c>
      <c r="BS13" s="29">
        <v>1</v>
      </c>
      <c r="BT13" s="29">
        <v>1</v>
      </c>
      <c r="BU13" s="29">
        <v>1</v>
      </c>
      <c r="BV13" s="29">
        <v>1</v>
      </c>
      <c r="BW13" s="29">
        <v>1</v>
      </c>
      <c r="BX13" s="29">
        <v>1</v>
      </c>
      <c r="BY13" s="29">
        <v>1</v>
      </c>
      <c r="BZ13" s="29">
        <v>1</v>
      </c>
      <c r="CA13" s="29">
        <v>1</v>
      </c>
      <c r="CB13" s="29">
        <v>1</v>
      </c>
      <c r="CC13" s="29">
        <v>1</v>
      </c>
      <c r="CD13" s="29">
        <v>1</v>
      </c>
      <c r="CE13" s="29">
        <v>1</v>
      </c>
      <c r="CF13" s="29">
        <v>1</v>
      </c>
      <c r="CG13" s="29">
        <v>1</v>
      </c>
      <c r="CH13" s="29">
        <v>1</v>
      </c>
      <c r="CI13" s="29">
        <v>1</v>
      </c>
      <c r="CJ13" s="29">
        <v>1</v>
      </c>
      <c r="CK13" s="29">
        <v>1</v>
      </c>
      <c r="CL13" s="29">
        <v>1</v>
      </c>
      <c r="CM13" s="29">
        <v>1</v>
      </c>
      <c r="CN13" s="29">
        <v>1</v>
      </c>
      <c r="CO13" s="29">
        <v>1</v>
      </c>
      <c r="CP13" s="29">
        <v>1</v>
      </c>
      <c r="CQ13" s="29">
        <v>1</v>
      </c>
      <c r="CR13" s="29">
        <v>1</v>
      </c>
      <c r="CS13" s="29">
        <v>1</v>
      </c>
      <c r="CT13" s="29">
        <v>1</v>
      </c>
      <c r="CU13" s="29">
        <v>1</v>
      </c>
      <c r="CV13" s="29">
        <v>1</v>
      </c>
      <c r="CW13" s="29">
        <v>1</v>
      </c>
      <c r="CX13" s="29">
        <v>1</v>
      </c>
      <c r="CY13" s="29">
        <v>1</v>
      </c>
      <c r="CZ13" s="29">
        <v>1</v>
      </c>
      <c r="DA13" s="29">
        <v>1</v>
      </c>
      <c r="DB13" s="29">
        <v>1</v>
      </c>
      <c r="DC13" s="29">
        <v>1</v>
      </c>
      <c r="DD13" s="29">
        <v>1</v>
      </c>
      <c r="DE13" s="29">
        <v>1</v>
      </c>
      <c r="DF13" s="29">
        <v>1</v>
      </c>
      <c r="DG13" s="29">
        <v>1</v>
      </c>
      <c r="DH13" s="29">
        <v>1</v>
      </c>
      <c r="DI13" s="29">
        <v>1</v>
      </c>
      <c r="DJ13" s="29">
        <v>1</v>
      </c>
      <c r="DK13" s="29">
        <v>1</v>
      </c>
      <c r="DL13" s="29">
        <v>1</v>
      </c>
      <c r="DM13" s="29">
        <v>1</v>
      </c>
      <c r="DN13" s="29">
        <v>1</v>
      </c>
      <c r="DO13" s="29">
        <v>1</v>
      </c>
      <c r="DP13" s="29">
        <v>1</v>
      </c>
      <c r="DQ13" s="29">
        <v>1</v>
      </c>
      <c r="DR13" s="29">
        <v>1</v>
      </c>
      <c r="DS13" s="29">
        <v>1</v>
      </c>
      <c r="DT13" s="29">
        <v>1</v>
      </c>
      <c r="DU13" s="29">
        <v>1</v>
      </c>
      <c r="DV13" s="29">
        <v>1</v>
      </c>
      <c r="DW13" s="29">
        <v>1</v>
      </c>
      <c r="DX13" s="29">
        <v>1</v>
      </c>
      <c r="DY13" s="29">
        <v>1</v>
      </c>
      <c r="DZ13" s="29">
        <v>1</v>
      </c>
      <c r="EA13" s="29">
        <v>1</v>
      </c>
      <c r="EB13" s="29">
        <v>1</v>
      </c>
      <c r="EC13" s="29">
        <v>1</v>
      </c>
      <c r="ED13" s="29">
        <v>1</v>
      </c>
      <c r="EE13" s="29">
        <v>1</v>
      </c>
      <c r="EF13" s="29">
        <v>1</v>
      </c>
      <c r="EG13" s="29">
        <v>1</v>
      </c>
      <c r="EH13" s="29">
        <v>1</v>
      </c>
      <c r="EI13" s="29">
        <v>1</v>
      </c>
      <c r="EJ13" s="29">
        <v>1</v>
      </c>
      <c r="EK13" s="29">
        <v>1</v>
      </c>
      <c r="EL13" s="29">
        <v>1</v>
      </c>
      <c r="EM13" s="29">
        <v>1</v>
      </c>
      <c r="EN13" s="29">
        <v>1</v>
      </c>
      <c r="EO13" s="29">
        <v>1</v>
      </c>
      <c r="EP13" s="29">
        <v>1</v>
      </c>
      <c r="EQ13" s="29">
        <v>1</v>
      </c>
      <c r="ER13" s="29">
        <v>1</v>
      </c>
      <c r="ES13" s="29">
        <v>1</v>
      </c>
      <c r="ET13" s="29">
        <v>1</v>
      </c>
      <c r="EU13" s="29">
        <v>1</v>
      </c>
      <c r="EV13" s="29">
        <v>1</v>
      </c>
      <c r="EW13" s="29">
        <v>1</v>
      </c>
      <c r="EX13" s="29">
        <v>1</v>
      </c>
      <c r="EY13" s="29">
        <v>1</v>
      </c>
      <c r="EZ13" s="29">
        <v>1</v>
      </c>
      <c r="FA13" s="29">
        <v>1</v>
      </c>
      <c r="FB13" s="29">
        <v>1</v>
      </c>
      <c r="FC13" s="29">
        <v>1</v>
      </c>
      <c r="FD13" s="29">
        <v>1</v>
      </c>
      <c r="FE13" s="29">
        <v>1</v>
      </c>
      <c r="FF13" s="29">
        <v>1</v>
      </c>
      <c r="FG13" s="29">
        <v>1</v>
      </c>
      <c r="FH13" s="29">
        <v>1</v>
      </c>
      <c r="FI13" s="29">
        <v>1</v>
      </c>
      <c r="FJ13" s="29">
        <v>1</v>
      </c>
      <c r="FK13" s="29">
        <v>1</v>
      </c>
      <c r="FL13" s="29">
        <v>1</v>
      </c>
      <c r="FM13" s="29">
        <v>1</v>
      </c>
      <c r="FN13" s="29">
        <v>1</v>
      </c>
      <c r="FO13" s="29">
        <v>1</v>
      </c>
      <c r="FP13" s="29">
        <v>1</v>
      </c>
      <c r="FQ13" s="29">
        <v>1</v>
      </c>
      <c r="FR13" s="29">
        <v>1</v>
      </c>
      <c r="FS13" s="29">
        <v>1</v>
      </c>
      <c r="FT13" s="29">
        <v>1</v>
      </c>
      <c r="FU13" s="29">
        <v>1</v>
      </c>
      <c r="FV13" s="29">
        <v>1</v>
      </c>
      <c r="FW13" s="29">
        <v>1</v>
      </c>
      <c r="FX13" s="29">
        <v>1</v>
      </c>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row>
    <row r="14" spans="1:240" ht="16.5" customHeight="1" thickBot="1" x14ac:dyDescent="0.25">
      <c r="A14" s="18"/>
      <c r="B14" s="285"/>
      <c r="C14" s="171">
        <v>92148</v>
      </c>
      <c r="D14" s="45" t="s">
        <v>59</v>
      </c>
      <c r="E14" s="46" t="s">
        <v>47</v>
      </c>
      <c r="F14" s="43">
        <v>1</v>
      </c>
      <c r="G14" s="29">
        <v>1</v>
      </c>
      <c r="H14" s="29">
        <v>1</v>
      </c>
      <c r="I14" s="29">
        <v>1</v>
      </c>
      <c r="J14" s="29">
        <v>1</v>
      </c>
      <c r="K14" s="29">
        <v>1</v>
      </c>
      <c r="L14" s="29">
        <v>1</v>
      </c>
      <c r="M14" s="29">
        <v>1</v>
      </c>
      <c r="N14" s="29">
        <v>1</v>
      </c>
      <c r="O14" s="29">
        <v>1</v>
      </c>
      <c r="P14" s="29">
        <v>1</v>
      </c>
      <c r="Q14" s="29">
        <v>1</v>
      </c>
      <c r="R14" s="29">
        <v>1</v>
      </c>
      <c r="S14" s="29">
        <v>1</v>
      </c>
      <c r="T14" s="29">
        <v>1</v>
      </c>
      <c r="U14" s="29">
        <v>1</v>
      </c>
      <c r="V14" s="29">
        <v>1</v>
      </c>
      <c r="W14" s="29">
        <v>1</v>
      </c>
      <c r="X14" s="29">
        <v>1</v>
      </c>
      <c r="Y14" s="29">
        <v>1</v>
      </c>
      <c r="Z14" s="29">
        <v>1</v>
      </c>
      <c r="AA14" s="29">
        <v>1</v>
      </c>
      <c r="AB14" s="29">
        <v>1</v>
      </c>
      <c r="AC14" s="29">
        <v>1</v>
      </c>
      <c r="AD14" s="29">
        <v>1</v>
      </c>
      <c r="AE14" s="29">
        <v>1</v>
      </c>
      <c r="AF14" s="29">
        <v>1</v>
      </c>
      <c r="AG14" s="29">
        <v>1</v>
      </c>
      <c r="AH14" s="29">
        <v>1</v>
      </c>
      <c r="AI14" s="29">
        <v>1</v>
      </c>
      <c r="AJ14" s="29">
        <v>1</v>
      </c>
      <c r="AK14" s="29">
        <v>1</v>
      </c>
      <c r="AL14" s="29">
        <v>1</v>
      </c>
      <c r="AM14" s="29">
        <v>1</v>
      </c>
      <c r="AN14" s="29">
        <v>1</v>
      </c>
      <c r="AO14" s="29">
        <v>1</v>
      </c>
      <c r="AP14" s="29">
        <v>1</v>
      </c>
      <c r="AQ14" s="29">
        <v>1</v>
      </c>
      <c r="AR14" s="29">
        <v>1</v>
      </c>
      <c r="AS14" s="29">
        <v>1</v>
      </c>
      <c r="AT14" s="29">
        <v>1</v>
      </c>
      <c r="AU14" s="29">
        <v>1</v>
      </c>
      <c r="AV14" s="29">
        <v>1</v>
      </c>
      <c r="AW14" s="29">
        <v>1</v>
      </c>
      <c r="AX14" s="29">
        <v>1</v>
      </c>
      <c r="AY14" s="29">
        <v>1</v>
      </c>
      <c r="AZ14" s="29">
        <v>1</v>
      </c>
      <c r="BA14" s="29">
        <v>1</v>
      </c>
      <c r="BB14" s="29">
        <v>1</v>
      </c>
      <c r="BC14" s="29">
        <v>1</v>
      </c>
      <c r="BD14" s="29">
        <v>1</v>
      </c>
      <c r="BE14" s="29">
        <v>1</v>
      </c>
      <c r="BF14" s="29">
        <v>1</v>
      </c>
      <c r="BG14" s="29">
        <v>1</v>
      </c>
      <c r="BH14" s="29">
        <v>1</v>
      </c>
      <c r="BI14" s="29">
        <v>1</v>
      </c>
      <c r="BJ14" s="29">
        <v>1</v>
      </c>
      <c r="BK14" s="29">
        <v>1</v>
      </c>
      <c r="BL14" s="29">
        <v>1</v>
      </c>
      <c r="BM14" s="29">
        <v>1</v>
      </c>
      <c r="BN14" s="29">
        <v>1</v>
      </c>
      <c r="BO14" s="29">
        <v>1</v>
      </c>
      <c r="BP14" s="29">
        <v>1</v>
      </c>
      <c r="BQ14" s="29">
        <v>1</v>
      </c>
      <c r="BR14" s="29">
        <v>1</v>
      </c>
      <c r="BS14" s="29">
        <v>1</v>
      </c>
      <c r="BT14" s="29">
        <v>1</v>
      </c>
      <c r="BU14" s="29">
        <v>1</v>
      </c>
      <c r="BV14" s="29">
        <v>1</v>
      </c>
      <c r="BW14" s="29">
        <v>1</v>
      </c>
      <c r="BX14" s="29">
        <v>1</v>
      </c>
      <c r="BY14" s="29">
        <v>1</v>
      </c>
      <c r="BZ14" s="29">
        <v>1</v>
      </c>
      <c r="CA14" s="29">
        <v>1</v>
      </c>
      <c r="CB14" s="29">
        <v>1</v>
      </c>
      <c r="CC14" s="29">
        <v>1</v>
      </c>
      <c r="CD14" s="29">
        <v>1</v>
      </c>
      <c r="CE14" s="29">
        <v>1</v>
      </c>
      <c r="CF14" s="29">
        <v>1</v>
      </c>
      <c r="CG14" s="29">
        <v>1</v>
      </c>
      <c r="CH14" s="29">
        <v>1</v>
      </c>
      <c r="CI14" s="29">
        <v>1</v>
      </c>
      <c r="CJ14" s="29">
        <v>1</v>
      </c>
      <c r="CK14" s="29">
        <v>1</v>
      </c>
      <c r="CL14" s="29">
        <v>1</v>
      </c>
      <c r="CM14" s="29">
        <v>1</v>
      </c>
      <c r="CN14" s="29">
        <v>1</v>
      </c>
      <c r="CO14" s="29">
        <v>1</v>
      </c>
      <c r="CP14" s="29">
        <v>1</v>
      </c>
      <c r="CQ14" s="29">
        <v>1</v>
      </c>
      <c r="CR14" s="29">
        <v>1</v>
      </c>
      <c r="CS14" s="29">
        <v>1</v>
      </c>
      <c r="CT14" s="29">
        <v>1</v>
      </c>
      <c r="CU14" s="29">
        <v>1</v>
      </c>
      <c r="CV14" s="29">
        <v>1</v>
      </c>
      <c r="CW14" s="29">
        <v>1</v>
      </c>
      <c r="CX14" s="29">
        <v>1</v>
      </c>
      <c r="CY14" s="29">
        <v>1</v>
      </c>
      <c r="CZ14" s="29">
        <v>1</v>
      </c>
      <c r="DA14" s="29">
        <v>1</v>
      </c>
      <c r="DB14" s="29">
        <v>1</v>
      </c>
      <c r="DC14" s="29">
        <v>1</v>
      </c>
      <c r="DD14" s="29">
        <v>1</v>
      </c>
      <c r="DE14" s="29">
        <v>1</v>
      </c>
      <c r="DF14" s="29">
        <v>1</v>
      </c>
      <c r="DG14" s="29">
        <v>1</v>
      </c>
      <c r="DH14" s="29">
        <v>1</v>
      </c>
      <c r="DI14" s="29">
        <v>1</v>
      </c>
      <c r="DJ14" s="29">
        <v>1</v>
      </c>
      <c r="DK14" s="29">
        <v>1</v>
      </c>
      <c r="DL14" s="29">
        <v>1</v>
      </c>
      <c r="DM14" s="29">
        <v>1</v>
      </c>
      <c r="DN14" s="29">
        <v>1</v>
      </c>
      <c r="DO14" s="29">
        <v>1</v>
      </c>
      <c r="DP14" s="29">
        <v>1</v>
      </c>
      <c r="DQ14" s="29">
        <v>1</v>
      </c>
      <c r="DR14" s="29">
        <v>1</v>
      </c>
      <c r="DS14" s="29">
        <v>1</v>
      </c>
      <c r="DT14" s="29">
        <v>1</v>
      </c>
      <c r="DU14" s="29">
        <v>1</v>
      </c>
      <c r="DV14" s="29">
        <v>1</v>
      </c>
      <c r="DW14" s="29">
        <v>1</v>
      </c>
      <c r="DX14" s="29">
        <v>1</v>
      </c>
      <c r="DY14" s="29">
        <v>1</v>
      </c>
      <c r="DZ14" s="29">
        <v>1</v>
      </c>
      <c r="EA14" s="29">
        <v>1</v>
      </c>
      <c r="EB14" s="29">
        <v>1</v>
      </c>
      <c r="EC14" s="29">
        <v>1</v>
      </c>
      <c r="ED14" s="29">
        <v>1</v>
      </c>
      <c r="EE14" s="29">
        <v>1</v>
      </c>
      <c r="EF14" s="29">
        <v>1</v>
      </c>
      <c r="EG14" s="29">
        <v>1</v>
      </c>
      <c r="EH14" s="29">
        <v>1</v>
      </c>
      <c r="EI14" s="29">
        <v>1</v>
      </c>
      <c r="EJ14" s="29">
        <v>1</v>
      </c>
      <c r="EK14" s="29">
        <v>1</v>
      </c>
      <c r="EL14" s="29">
        <v>1</v>
      </c>
      <c r="EM14" s="29">
        <v>1</v>
      </c>
      <c r="EN14" s="29">
        <v>1</v>
      </c>
      <c r="EO14" s="29">
        <v>1</v>
      </c>
      <c r="EP14" s="29">
        <v>1</v>
      </c>
      <c r="EQ14" s="29">
        <v>1</v>
      </c>
      <c r="ER14" s="29">
        <v>1</v>
      </c>
      <c r="ES14" s="29">
        <v>1</v>
      </c>
      <c r="ET14" s="29">
        <v>1</v>
      </c>
      <c r="EU14" s="29">
        <v>1</v>
      </c>
      <c r="EV14" s="29">
        <v>1</v>
      </c>
      <c r="EW14" s="29">
        <v>1</v>
      </c>
      <c r="EX14" s="29">
        <v>1</v>
      </c>
      <c r="EY14" s="29">
        <v>1</v>
      </c>
      <c r="EZ14" s="29">
        <v>1</v>
      </c>
      <c r="FA14" s="29">
        <v>1</v>
      </c>
      <c r="FB14" s="29">
        <v>1</v>
      </c>
      <c r="FC14" s="29">
        <v>1</v>
      </c>
      <c r="FD14" s="29">
        <v>1</v>
      </c>
      <c r="FE14" s="29">
        <v>1</v>
      </c>
      <c r="FF14" s="29">
        <v>1</v>
      </c>
      <c r="FG14" s="29">
        <v>1</v>
      </c>
      <c r="FH14" s="29">
        <v>1</v>
      </c>
      <c r="FI14" s="29">
        <v>1</v>
      </c>
      <c r="FJ14" s="29">
        <v>1</v>
      </c>
      <c r="FK14" s="29">
        <v>1</v>
      </c>
      <c r="FL14" s="29">
        <v>1</v>
      </c>
      <c r="FM14" s="29">
        <v>1</v>
      </c>
      <c r="FN14" s="29">
        <v>1</v>
      </c>
      <c r="FO14" s="29">
        <v>1</v>
      </c>
      <c r="FP14" s="29">
        <v>1</v>
      </c>
      <c r="FQ14" s="29">
        <v>1</v>
      </c>
      <c r="FR14" s="29">
        <v>1</v>
      </c>
      <c r="FS14" s="29">
        <v>1</v>
      </c>
      <c r="FT14" s="29">
        <v>1</v>
      </c>
      <c r="FU14" s="29">
        <v>1</v>
      </c>
      <c r="FV14" s="29">
        <v>1</v>
      </c>
      <c r="FW14" s="29">
        <v>1</v>
      </c>
      <c r="FX14" s="29">
        <v>1</v>
      </c>
      <c r="FY14" s="29">
        <v>1</v>
      </c>
      <c r="FZ14" s="29">
        <v>1</v>
      </c>
      <c r="GA14" s="29">
        <v>1</v>
      </c>
      <c r="GB14" s="29">
        <v>1</v>
      </c>
      <c r="GC14" s="29">
        <v>1</v>
      </c>
      <c r="GD14" s="29">
        <v>1</v>
      </c>
      <c r="GE14" s="29">
        <v>1</v>
      </c>
      <c r="GF14" s="29">
        <v>1</v>
      </c>
      <c r="GG14" s="29">
        <v>1</v>
      </c>
      <c r="GH14" s="29">
        <v>1</v>
      </c>
      <c r="GI14" s="29">
        <v>1</v>
      </c>
      <c r="GJ14" s="29">
        <v>1</v>
      </c>
      <c r="GK14" s="29">
        <v>1</v>
      </c>
      <c r="GL14" s="29">
        <v>1</v>
      </c>
      <c r="GM14" s="29">
        <v>1</v>
      </c>
      <c r="GN14" s="29">
        <v>1</v>
      </c>
      <c r="GO14" s="29">
        <v>1</v>
      </c>
      <c r="GP14" s="29">
        <v>1</v>
      </c>
      <c r="GQ14" s="29">
        <v>1</v>
      </c>
      <c r="GR14" s="29">
        <v>1</v>
      </c>
      <c r="GS14" s="29">
        <v>1</v>
      </c>
      <c r="GT14" s="29">
        <v>1</v>
      </c>
      <c r="GU14" s="29">
        <v>1</v>
      </c>
      <c r="GV14" s="29">
        <v>1</v>
      </c>
      <c r="GW14" s="29">
        <v>1</v>
      </c>
      <c r="GX14" s="29">
        <v>1</v>
      </c>
      <c r="GY14" s="29">
        <v>1</v>
      </c>
      <c r="GZ14" s="29">
        <v>1</v>
      </c>
      <c r="HA14" s="29">
        <v>1</v>
      </c>
      <c r="HB14" s="29">
        <v>1</v>
      </c>
      <c r="HC14" s="29">
        <v>1</v>
      </c>
      <c r="HD14" s="29">
        <v>1</v>
      </c>
      <c r="HE14" s="29">
        <v>1</v>
      </c>
      <c r="HF14" s="29">
        <v>1</v>
      </c>
      <c r="HG14" s="29">
        <v>1</v>
      </c>
      <c r="HH14" s="29">
        <v>1</v>
      </c>
      <c r="HI14" s="29">
        <v>1</v>
      </c>
      <c r="HJ14" s="29">
        <v>1</v>
      </c>
      <c r="HK14" s="29">
        <v>1</v>
      </c>
      <c r="HL14" s="29">
        <v>1</v>
      </c>
      <c r="HM14" s="29">
        <v>1</v>
      </c>
      <c r="HN14" s="29">
        <v>1</v>
      </c>
      <c r="HO14" s="29">
        <v>1</v>
      </c>
      <c r="HP14" s="29">
        <v>1</v>
      </c>
      <c r="HQ14" s="29">
        <v>1</v>
      </c>
      <c r="HR14" s="29">
        <v>1</v>
      </c>
      <c r="HS14" s="29">
        <v>1</v>
      </c>
      <c r="HT14" s="29">
        <v>1</v>
      </c>
      <c r="HU14" s="29">
        <v>1</v>
      </c>
      <c r="HV14" s="29">
        <v>1</v>
      </c>
      <c r="HW14" s="29">
        <v>1</v>
      </c>
      <c r="HX14" s="29">
        <v>1</v>
      </c>
      <c r="HY14" s="29">
        <v>1</v>
      </c>
      <c r="HZ14" s="29">
        <v>1</v>
      </c>
      <c r="IA14" s="29">
        <v>1</v>
      </c>
      <c r="IB14" s="31"/>
      <c r="IC14" s="31"/>
      <c r="ID14" s="31"/>
      <c r="IE14" s="31"/>
      <c r="IF14" s="31"/>
    </row>
    <row r="15" spans="1:240" ht="16.5" customHeight="1" thickBot="1" x14ac:dyDescent="0.25">
      <c r="A15" s="18"/>
      <c r="B15" s="285"/>
      <c r="C15" s="172">
        <v>81450</v>
      </c>
      <c r="D15" s="45" t="s">
        <v>60</v>
      </c>
      <c r="E15" s="46" t="s">
        <v>52</v>
      </c>
      <c r="F15" s="48">
        <v>1</v>
      </c>
      <c r="G15" s="17">
        <v>1</v>
      </c>
      <c r="H15" s="17">
        <v>1</v>
      </c>
      <c r="I15" s="17">
        <v>1</v>
      </c>
      <c r="J15" s="17">
        <v>1</v>
      </c>
      <c r="K15" s="17">
        <v>1</v>
      </c>
      <c r="L15" s="17">
        <v>1</v>
      </c>
      <c r="M15" s="17">
        <v>1</v>
      </c>
      <c r="N15" s="17">
        <v>1</v>
      </c>
      <c r="O15" s="17">
        <v>1</v>
      </c>
      <c r="P15" s="17">
        <v>1</v>
      </c>
      <c r="Q15" s="17">
        <v>1</v>
      </c>
      <c r="R15" s="17">
        <v>1</v>
      </c>
      <c r="S15" s="17">
        <v>1</v>
      </c>
      <c r="T15" s="17">
        <v>1</v>
      </c>
      <c r="U15" s="17">
        <v>1</v>
      </c>
      <c r="V15" s="17">
        <v>1</v>
      </c>
      <c r="W15" s="17">
        <v>1</v>
      </c>
      <c r="X15" s="17">
        <v>1</v>
      </c>
      <c r="Y15" s="17">
        <v>1</v>
      </c>
      <c r="Z15" s="17">
        <v>1</v>
      </c>
      <c r="AA15" s="17">
        <v>1</v>
      </c>
      <c r="AB15" s="17">
        <v>1</v>
      </c>
      <c r="AC15" s="17">
        <v>1</v>
      </c>
      <c r="AD15" s="17">
        <v>1</v>
      </c>
      <c r="AE15" s="17">
        <v>1</v>
      </c>
      <c r="AF15" s="17">
        <v>1</v>
      </c>
      <c r="AG15" s="17">
        <v>1</v>
      </c>
      <c r="AH15" s="17">
        <v>1</v>
      </c>
      <c r="AI15" s="17">
        <v>1</v>
      </c>
      <c r="AJ15" s="17">
        <v>1</v>
      </c>
      <c r="AK15" s="17">
        <v>1</v>
      </c>
      <c r="AL15" s="17">
        <v>1</v>
      </c>
      <c r="AM15" s="17">
        <v>1</v>
      </c>
      <c r="AN15" s="17">
        <v>1</v>
      </c>
      <c r="AO15" s="17">
        <v>1</v>
      </c>
      <c r="AP15" s="17">
        <v>1</v>
      </c>
      <c r="AQ15" s="17">
        <v>1</v>
      </c>
      <c r="AR15" s="17">
        <v>1</v>
      </c>
      <c r="AS15" s="17">
        <v>1</v>
      </c>
      <c r="AT15" s="17">
        <v>1</v>
      </c>
      <c r="AU15" s="17">
        <v>1</v>
      </c>
      <c r="AV15" s="17">
        <v>1</v>
      </c>
      <c r="AW15" s="17">
        <v>1</v>
      </c>
      <c r="AX15" s="17">
        <v>1</v>
      </c>
      <c r="AY15" s="17">
        <v>1</v>
      </c>
      <c r="AZ15" s="17">
        <v>1</v>
      </c>
      <c r="BA15" s="17">
        <v>1</v>
      </c>
      <c r="BB15" s="17">
        <v>1</v>
      </c>
      <c r="BC15" s="17">
        <v>1</v>
      </c>
      <c r="BD15" s="17">
        <v>1</v>
      </c>
      <c r="BE15" s="17">
        <v>1</v>
      </c>
      <c r="BF15" s="17">
        <v>1</v>
      </c>
      <c r="BG15" s="17">
        <v>1</v>
      </c>
      <c r="BH15" s="17">
        <v>1</v>
      </c>
      <c r="BI15" s="17">
        <v>1</v>
      </c>
      <c r="BJ15" s="17">
        <v>1</v>
      </c>
      <c r="BK15" s="17">
        <v>1</v>
      </c>
      <c r="BL15" s="17">
        <v>1</v>
      </c>
      <c r="BM15" s="17">
        <v>1</v>
      </c>
      <c r="BN15" s="17">
        <v>1</v>
      </c>
      <c r="BO15" s="17">
        <v>1</v>
      </c>
      <c r="BP15" s="17">
        <v>1</v>
      </c>
      <c r="BQ15" s="17">
        <v>1</v>
      </c>
      <c r="BR15" s="17">
        <v>1</v>
      </c>
      <c r="BS15" s="17">
        <v>1</v>
      </c>
      <c r="BT15" s="17">
        <v>1</v>
      </c>
      <c r="BU15" s="17">
        <v>1</v>
      </c>
      <c r="BV15" s="17">
        <v>1</v>
      </c>
      <c r="BW15" s="17">
        <v>1</v>
      </c>
      <c r="BX15" s="17">
        <v>1</v>
      </c>
      <c r="BY15" s="17">
        <v>1</v>
      </c>
      <c r="BZ15" s="17">
        <v>1</v>
      </c>
      <c r="CA15" s="17">
        <v>1</v>
      </c>
      <c r="CB15" s="17">
        <v>1</v>
      </c>
      <c r="CC15" s="17">
        <v>1</v>
      </c>
      <c r="CD15" s="17">
        <v>1</v>
      </c>
      <c r="CE15" s="17">
        <v>1</v>
      </c>
      <c r="CF15" s="17">
        <v>1</v>
      </c>
      <c r="CG15" s="17">
        <v>1</v>
      </c>
      <c r="CH15" s="17">
        <v>1</v>
      </c>
      <c r="CI15" s="17">
        <v>1</v>
      </c>
      <c r="CJ15" s="17">
        <v>1</v>
      </c>
      <c r="CK15" s="17">
        <v>1</v>
      </c>
      <c r="CL15" s="17">
        <v>1</v>
      </c>
      <c r="CM15" s="17">
        <v>1</v>
      </c>
      <c r="CN15" s="17">
        <v>1</v>
      </c>
      <c r="CO15" s="17">
        <v>1</v>
      </c>
      <c r="CP15" s="17">
        <v>1</v>
      </c>
      <c r="CQ15" s="17">
        <v>1</v>
      </c>
      <c r="CR15" s="17">
        <v>1</v>
      </c>
      <c r="CS15" s="17">
        <v>1</v>
      </c>
      <c r="CT15" s="17">
        <v>1</v>
      </c>
      <c r="CU15" s="17">
        <v>1</v>
      </c>
      <c r="CV15" s="17">
        <v>1</v>
      </c>
      <c r="CW15" s="17">
        <v>1</v>
      </c>
      <c r="CX15" s="17">
        <v>1</v>
      </c>
      <c r="CY15" s="17">
        <v>1</v>
      </c>
      <c r="CZ15" s="17">
        <v>1</v>
      </c>
      <c r="DA15" s="17">
        <v>1</v>
      </c>
      <c r="DB15" s="17">
        <v>1</v>
      </c>
      <c r="DC15" s="17">
        <v>1</v>
      </c>
      <c r="DD15" s="17">
        <v>1</v>
      </c>
      <c r="DE15" s="17">
        <v>1</v>
      </c>
      <c r="DF15" s="17">
        <v>1</v>
      </c>
      <c r="DG15" s="17">
        <v>1</v>
      </c>
      <c r="DH15" s="17">
        <v>1</v>
      </c>
      <c r="DI15" s="17">
        <v>1</v>
      </c>
      <c r="DJ15" s="17">
        <v>1</v>
      </c>
      <c r="DK15" s="17">
        <v>1</v>
      </c>
      <c r="DL15" s="17">
        <v>1</v>
      </c>
      <c r="DM15" s="17">
        <v>1</v>
      </c>
      <c r="DN15" s="17">
        <v>1</v>
      </c>
      <c r="DO15" s="17">
        <v>1</v>
      </c>
      <c r="DP15" s="17">
        <v>1</v>
      </c>
      <c r="DQ15" s="17">
        <v>1</v>
      </c>
      <c r="DR15" s="17">
        <v>1</v>
      </c>
      <c r="DS15" s="17">
        <v>1</v>
      </c>
      <c r="DT15" s="17">
        <v>1</v>
      </c>
      <c r="DU15" s="17">
        <v>1</v>
      </c>
      <c r="DV15" s="17">
        <v>1</v>
      </c>
      <c r="DW15" s="17">
        <v>1</v>
      </c>
      <c r="DX15" s="17">
        <v>1</v>
      </c>
      <c r="DY15" s="17">
        <v>1</v>
      </c>
      <c r="DZ15" s="17">
        <v>1</v>
      </c>
      <c r="EA15" s="17">
        <v>1</v>
      </c>
      <c r="EB15" s="17">
        <v>1</v>
      </c>
      <c r="EC15" s="17">
        <v>1</v>
      </c>
      <c r="ED15" s="17">
        <v>1</v>
      </c>
      <c r="EE15" s="17">
        <v>1</v>
      </c>
      <c r="EF15" s="17">
        <v>1</v>
      </c>
      <c r="EG15" s="17">
        <v>1</v>
      </c>
      <c r="EH15" s="17">
        <v>1</v>
      </c>
      <c r="EI15" s="17">
        <v>1</v>
      </c>
      <c r="EJ15" s="17">
        <v>1</v>
      </c>
      <c r="EK15" s="17">
        <v>1</v>
      </c>
      <c r="EL15" s="17">
        <v>1</v>
      </c>
      <c r="EM15" s="17">
        <v>1</v>
      </c>
      <c r="EN15" s="17">
        <v>1</v>
      </c>
      <c r="EO15" s="17">
        <v>1</v>
      </c>
      <c r="EP15" s="17">
        <v>1</v>
      </c>
      <c r="EQ15" s="17">
        <v>1</v>
      </c>
      <c r="ER15" s="17">
        <v>1</v>
      </c>
      <c r="ES15" s="17">
        <v>1</v>
      </c>
      <c r="ET15" s="17">
        <v>1</v>
      </c>
      <c r="EU15" s="17">
        <v>1</v>
      </c>
      <c r="EV15" s="17">
        <v>1</v>
      </c>
      <c r="EW15" s="17">
        <v>1</v>
      </c>
      <c r="EX15" s="17">
        <v>1</v>
      </c>
      <c r="EY15" s="17">
        <v>1</v>
      </c>
      <c r="EZ15" s="17">
        <v>1</v>
      </c>
      <c r="FA15" s="17">
        <v>1</v>
      </c>
      <c r="FB15" s="17">
        <v>1</v>
      </c>
      <c r="FC15" s="17">
        <v>1</v>
      </c>
      <c r="FD15" s="17">
        <v>1</v>
      </c>
      <c r="FE15" s="17">
        <v>1</v>
      </c>
      <c r="FF15" s="17">
        <v>1</v>
      </c>
      <c r="FG15" s="17">
        <v>1</v>
      </c>
      <c r="FH15" s="17">
        <v>1</v>
      </c>
      <c r="FI15" s="17">
        <v>1</v>
      </c>
      <c r="FJ15" s="17">
        <v>1</v>
      </c>
      <c r="FK15" s="17">
        <v>1</v>
      </c>
      <c r="FL15" s="17">
        <v>1</v>
      </c>
      <c r="FM15" s="17">
        <v>1</v>
      </c>
      <c r="FN15" s="17">
        <v>1</v>
      </c>
      <c r="FO15" s="17">
        <v>1</v>
      </c>
      <c r="FP15" s="17">
        <v>1</v>
      </c>
      <c r="FQ15" s="17">
        <v>1</v>
      </c>
      <c r="FR15" s="17">
        <v>1</v>
      </c>
      <c r="FS15" s="17">
        <v>1</v>
      </c>
      <c r="FT15" s="17">
        <v>1</v>
      </c>
      <c r="FU15" s="17">
        <v>1</v>
      </c>
      <c r="FV15" s="17">
        <v>1</v>
      </c>
      <c r="FW15" s="17">
        <v>1</v>
      </c>
      <c r="FX15" s="17">
        <v>1</v>
      </c>
      <c r="FY15" s="17">
        <v>1</v>
      </c>
      <c r="FZ15" s="17">
        <v>1</v>
      </c>
      <c r="GA15" s="17">
        <v>1</v>
      </c>
      <c r="GB15" s="17">
        <v>1</v>
      </c>
      <c r="GC15" s="17">
        <v>1</v>
      </c>
      <c r="GD15" s="17">
        <v>1</v>
      </c>
      <c r="GE15" s="17">
        <v>1</v>
      </c>
      <c r="GF15" s="17">
        <v>1</v>
      </c>
      <c r="GG15" s="17">
        <v>1</v>
      </c>
      <c r="GH15" s="17">
        <v>1</v>
      </c>
      <c r="GI15" s="17">
        <v>1</v>
      </c>
      <c r="GJ15" s="17">
        <v>1</v>
      </c>
      <c r="GK15" s="17">
        <v>1</v>
      </c>
      <c r="GL15" s="17">
        <v>1</v>
      </c>
      <c r="GM15" s="17">
        <v>1</v>
      </c>
      <c r="GN15" s="17">
        <v>1</v>
      </c>
      <c r="GO15" s="17">
        <v>1</v>
      </c>
      <c r="GP15" s="17">
        <v>1</v>
      </c>
      <c r="GQ15" s="17">
        <v>1</v>
      </c>
      <c r="GR15" s="17">
        <v>1</v>
      </c>
      <c r="GS15" s="17">
        <v>1</v>
      </c>
      <c r="GT15" s="17">
        <v>1</v>
      </c>
      <c r="GU15" s="17">
        <v>1</v>
      </c>
      <c r="GV15" s="17">
        <v>1</v>
      </c>
      <c r="GW15" s="17">
        <v>1</v>
      </c>
      <c r="GX15" s="17">
        <v>1</v>
      </c>
      <c r="GY15" s="17">
        <v>1</v>
      </c>
      <c r="GZ15" s="17">
        <v>1</v>
      </c>
      <c r="HA15" s="17">
        <v>1</v>
      </c>
      <c r="HB15" s="17">
        <v>1</v>
      </c>
      <c r="HC15" s="17">
        <v>1</v>
      </c>
      <c r="HD15" s="17">
        <v>1</v>
      </c>
      <c r="HE15" s="17">
        <v>1</v>
      </c>
      <c r="HF15" s="17">
        <v>1</v>
      </c>
      <c r="HG15" s="17">
        <v>1</v>
      </c>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row>
    <row r="16" spans="1:240" ht="16.5" customHeight="1" thickBot="1" x14ac:dyDescent="0.25">
      <c r="A16" s="18"/>
      <c r="B16" s="285"/>
      <c r="C16" s="172"/>
      <c r="D16" s="45" t="s">
        <v>61</v>
      </c>
      <c r="E16" s="115" t="s">
        <v>62</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50"/>
      <c r="FP16" s="50"/>
      <c r="FQ16" s="50"/>
      <c r="FR16" s="50"/>
      <c r="FS16" s="50"/>
      <c r="FT16" s="17">
        <v>1</v>
      </c>
      <c r="FU16" s="17">
        <v>1</v>
      </c>
      <c r="FV16" s="17">
        <v>1</v>
      </c>
      <c r="FW16" s="17">
        <v>1</v>
      </c>
      <c r="FX16" s="17">
        <v>1</v>
      </c>
      <c r="FY16" s="17">
        <v>1</v>
      </c>
      <c r="FZ16" s="17">
        <v>1</v>
      </c>
      <c r="GA16" s="17">
        <v>1</v>
      </c>
      <c r="GB16" s="17">
        <v>1</v>
      </c>
      <c r="GC16" s="17">
        <v>1</v>
      </c>
      <c r="GD16" s="17">
        <v>1</v>
      </c>
      <c r="GE16" s="17">
        <v>1</v>
      </c>
      <c r="GF16" s="17">
        <v>1</v>
      </c>
      <c r="GG16" s="17">
        <v>1</v>
      </c>
      <c r="GH16" s="17">
        <v>1</v>
      </c>
      <c r="GI16" s="17">
        <v>1</v>
      </c>
      <c r="GJ16" s="17">
        <v>1</v>
      </c>
      <c r="GK16" s="17">
        <v>1</v>
      </c>
      <c r="GL16" s="17">
        <v>1</v>
      </c>
      <c r="GM16" s="17">
        <v>1</v>
      </c>
      <c r="GN16" s="17">
        <v>1</v>
      </c>
      <c r="GO16" s="17">
        <v>1</v>
      </c>
      <c r="GP16" s="17">
        <v>1</v>
      </c>
      <c r="GQ16" s="17">
        <v>1</v>
      </c>
      <c r="GR16" s="17">
        <v>1</v>
      </c>
      <c r="GS16" s="17">
        <v>1</v>
      </c>
      <c r="GT16" s="17">
        <v>1</v>
      </c>
      <c r="GU16" s="17">
        <v>1</v>
      </c>
      <c r="GV16" s="17">
        <v>1</v>
      </c>
      <c r="GW16" s="17">
        <v>1</v>
      </c>
      <c r="GX16" s="17">
        <v>1</v>
      </c>
      <c r="GY16" s="17">
        <v>1</v>
      </c>
      <c r="GZ16" s="17">
        <v>1</v>
      </c>
      <c r="HA16" s="17">
        <v>1</v>
      </c>
      <c r="HB16" s="17">
        <v>1</v>
      </c>
      <c r="HC16" s="17">
        <v>1</v>
      </c>
      <c r="HD16" s="17">
        <v>1</v>
      </c>
      <c r="HE16" s="17">
        <v>1</v>
      </c>
      <c r="HF16" s="17">
        <v>1</v>
      </c>
      <c r="HG16" s="17">
        <v>1</v>
      </c>
      <c r="HH16" s="17">
        <v>1</v>
      </c>
      <c r="HI16" s="17">
        <v>1</v>
      </c>
      <c r="HJ16" s="17">
        <v>1</v>
      </c>
      <c r="HK16" s="17">
        <v>1</v>
      </c>
      <c r="HL16" s="17">
        <v>1</v>
      </c>
      <c r="HM16" s="17">
        <v>1</v>
      </c>
      <c r="HN16" s="17">
        <v>1</v>
      </c>
      <c r="HO16" s="17">
        <v>1</v>
      </c>
      <c r="HP16" s="17">
        <v>1</v>
      </c>
      <c r="HQ16" s="17">
        <v>1</v>
      </c>
      <c r="HR16" s="17">
        <v>1</v>
      </c>
      <c r="HS16" s="17">
        <v>1</v>
      </c>
      <c r="HT16" s="17">
        <v>1</v>
      </c>
      <c r="HU16" s="17">
        <v>1</v>
      </c>
      <c r="HV16" s="17">
        <v>1</v>
      </c>
      <c r="HW16" s="17">
        <v>1</v>
      </c>
      <c r="HX16" s="17">
        <v>1</v>
      </c>
      <c r="HY16" s="17">
        <v>1</v>
      </c>
      <c r="HZ16" s="17">
        <v>1</v>
      </c>
      <c r="IA16" s="17">
        <v>1</v>
      </c>
      <c r="IB16" s="17">
        <v>1</v>
      </c>
      <c r="IC16" s="17">
        <v>1</v>
      </c>
      <c r="ID16" s="17">
        <v>1</v>
      </c>
      <c r="IE16" s="17">
        <v>1</v>
      </c>
      <c r="IF16" s="29">
        <v>1</v>
      </c>
    </row>
    <row r="17" spans="1:240" ht="16.5" customHeight="1" thickBot="1" x14ac:dyDescent="0.25">
      <c r="A17" s="18"/>
      <c r="B17" s="285"/>
      <c r="C17" s="173"/>
      <c r="D17" s="116" t="s">
        <v>63</v>
      </c>
      <c r="E17" s="47" t="s">
        <v>62</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17">
        <v>1</v>
      </c>
      <c r="FU17" s="17">
        <v>1</v>
      </c>
      <c r="FV17" s="17">
        <v>1</v>
      </c>
      <c r="FW17" s="17">
        <v>1</v>
      </c>
      <c r="FX17" s="17">
        <v>1</v>
      </c>
      <c r="FY17" s="17">
        <v>1</v>
      </c>
      <c r="FZ17" s="17">
        <v>1</v>
      </c>
      <c r="GA17" s="17">
        <v>1</v>
      </c>
      <c r="GB17" s="17">
        <v>1</v>
      </c>
      <c r="GC17" s="17">
        <v>1</v>
      </c>
      <c r="GD17" s="17">
        <v>1</v>
      </c>
      <c r="GE17" s="17">
        <v>1</v>
      </c>
      <c r="GF17" s="17">
        <v>1</v>
      </c>
      <c r="GG17" s="17">
        <v>1</v>
      </c>
      <c r="GH17" s="17">
        <v>1</v>
      </c>
      <c r="GI17" s="17">
        <v>1</v>
      </c>
      <c r="GJ17" s="17">
        <v>1</v>
      </c>
      <c r="GK17" s="17">
        <v>1</v>
      </c>
      <c r="GL17" s="17">
        <v>1</v>
      </c>
      <c r="GM17" s="17">
        <v>1</v>
      </c>
      <c r="GN17" s="17">
        <v>1</v>
      </c>
      <c r="GO17" s="17">
        <v>1</v>
      </c>
      <c r="GP17" s="17">
        <v>1</v>
      </c>
      <c r="GQ17" s="17">
        <v>1</v>
      </c>
      <c r="GR17" s="17">
        <v>1</v>
      </c>
      <c r="GS17" s="17">
        <v>1</v>
      </c>
      <c r="GT17" s="17">
        <v>1</v>
      </c>
      <c r="GU17" s="17">
        <v>1</v>
      </c>
      <c r="GV17" s="17">
        <v>1</v>
      </c>
      <c r="GW17" s="17">
        <v>1</v>
      </c>
      <c r="GX17" s="17">
        <v>1</v>
      </c>
      <c r="GY17" s="17">
        <v>1</v>
      </c>
      <c r="GZ17" s="17">
        <v>1</v>
      </c>
      <c r="HA17" s="17">
        <v>1</v>
      </c>
      <c r="HB17" s="17">
        <v>1</v>
      </c>
      <c r="HC17" s="17">
        <v>1</v>
      </c>
      <c r="HD17" s="17">
        <v>1</v>
      </c>
      <c r="HE17" s="17">
        <v>1</v>
      </c>
      <c r="HF17" s="17">
        <v>1</v>
      </c>
      <c r="HG17" s="17">
        <v>1</v>
      </c>
      <c r="HH17" s="17">
        <v>1</v>
      </c>
      <c r="HI17" s="17">
        <v>1</v>
      </c>
      <c r="HJ17" s="17">
        <v>1</v>
      </c>
      <c r="HK17" s="17">
        <v>1</v>
      </c>
      <c r="HL17" s="17">
        <v>1</v>
      </c>
      <c r="HM17" s="17">
        <v>1</v>
      </c>
      <c r="HN17" s="17">
        <v>1</v>
      </c>
      <c r="HO17" s="17">
        <v>1</v>
      </c>
      <c r="HP17" s="17">
        <v>1</v>
      </c>
      <c r="HQ17" s="17">
        <v>1</v>
      </c>
      <c r="HR17" s="17">
        <v>1</v>
      </c>
      <c r="HS17" s="17">
        <v>1</v>
      </c>
      <c r="HT17" s="17">
        <v>1</v>
      </c>
      <c r="HU17" s="17">
        <v>1</v>
      </c>
      <c r="HV17" s="17">
        <v>1</v>
      </c>
      <c r="HW17" s="17">
        <v>1</v>
      </c>
      <c r="HX17" s="17">
        <v>1</v>
      </c>
      <c r="HY17" s="17">
        <v>1</v>
      </c>
      <c r="HZ17" s="17">
        <v>1</v>
      </c>
      <c r="IA17" s="17">
        <v>1</v>
      </c>
      <c r="IB17" s="49"/>
      <c r="IC17" s="49"/>
      <c r="ID17" s="49"/>
      <c r="IE17" s="49"/>
      <c r="IF17" s="49"/>
    </row>
    <row r="18" spans="1:240" ht="16.5" customHeight="1" thickBot="1" x14ac:dyDescent="0.25">
      <c r="A18" s="18"/>
      <c r="B18" s="285"/>
      <c r="C18" s="286" t="s">
        <v>56</v>
      </c>
      <c r="D18" s="286"/>
      <c r="E18" s="286"/>
      <c r="F18" s="51">
        <f t="shared" ref="F18:AK18" si="8">SUM(F13:F15)</f>
        <v>3</v>
      </c>
      <c r="G18" s="52">
        <f t="shared" si="8"/>
        <v>3</v>
      </c>
      <c r="H18" s="52">
        <f t="shared" si="8"/>
        <v>3</v>
      </c>
      <c r="I18" s="52">
        <f t="shared" si="8"/>
        <v>3</v>
      </c>
      <c r="J18" s="52">
        <f t="shared" si="8"/>
        <v>3</v>
      </c>
      <c r="K18" s="52">
        <f t="shared" si="8"/>
        <v>3</v>
      </c>
      <c r="L18" s="52">
        <f t="shared" si="8"/>
        <v>3</v>
      </c>
      <c r="M18" s="52">
        <f t="shared" si="8"/>
        <v>3</v>
      </c>
      <c r="N18" s="52">
        <f t="shared" si="8"/>
        <v>3</v>
      </c>
      <c r="O18" s="52">
        <f t="shared" si="8"/>
        <v>3</v>
      </c>
      <c r="P18" s="52">
        <f t="shared" si="8"/>
        <v>3</v>
      </c>
      <c r="Q18" s="52">
        <f t="shared" si="8"/>
        <v>3</v>
      </c>
      <c r="R18" s="52">
        <f t="shared" si="8"/>
        <v>3</v>
      </c>
      <c r="S18" s="52">
        <f t="shared" si="8"/>
        <v>3</v>
      </c>
      <c r="T18" s="52">
        <f t="shared" si="8"/>
        <v>3</v>
      </c>
      <c r="U18" s="52">
        <f t="shared" si="8"/>
        <v>3</v>
      </c>
      <c r="V18" s="52">
        <f t="shared" si="8"/>
        <v>3</v>
      </c>
      <c r="W18" s="52">
        <f t="shared" si="8"/>
        <v>3</v>
      </c>
      <c r="X18" s="52">
        <f t="shared" si="8"/>
        <v>3</v>
      </c>
      <c r="Y18" s="52">
        <f t="shared" si="8"/>
        <v>3</v>
      </c>
      <c r="Z18" s="52">
        <f t="shared" si="8"/>
        <v>3</v>
      </c>
      <c r="AA18" s="52">
        <f t="shared" si="8"/>
        <v>3</v>
      </c>
      <c r="AB18" s="52">
        <f t="shared" si="8"/>
        <v>3</v>
      </c>
      <c r="AC18" s="52">
        <f t="shared" si="8"/>
        <v>3</v>
      </c>
      <c r="AD18" s="52">
        <f t="shared" si="8"/>
        <v>3</v>
      </c>
      <c r="AE18" s="52">
        <f t="shared" si="8"/>
        <v>3</v>
      </c>
      <c r="AF18" s="52">
        <f t="shared" si="8"/>
        <v>3</v>
      </c>
      <c r="AG18" s="52">
        <f t="shared" si="8"/>
        <v>3</v>
      </c>
      <c r="AH18" s="52">
        <f t="shared" si="8"/>
        <v>3</v>
      </c>
      <c r="AI18" s="52">
        <f t="shared" si="8"/>
        <v>3</v>
      </c>
      <c r="AJ18" s="52">
        <f t="shared" si="8"/>
        <v>3</v>
      </c>
      <c r="AK18" s="52">
        <f t="shared" si="8"/>
        <v>3</v>
      </c>
      <c r="AL18" s="52">
        <f t="shared" ref="AL18:BQ18" si="9">SUM(AL13:AL15)</f>
        <v>3</v>
      </c>
      <c r="AM18" s="52">
        <f t="shared" si="9"/>
        <v>3</v>
      </c>
      <c r="AN18" s="52">
        <f t="shared" si="9"/>
        <v>3</v>
      </c>
      <c r="AO18" s="52">
        <f t="shared" si="9"/>
        <v>3</v>
      </c>
      <c r="AP18" s="52">
        <f t="shared" si="9"/>
        <v>3</v>
      </c>
      <c r="AQ18" s="52">
        <f t="shared" si="9"/>
        <v>3</v>
      </c>
      <c r="AR18" s="52">
        <f t="shared" si="9"/>
        <v>3</v>
      </c>
      <c r="AS18" s="52">
        <f t="shared" si="9"/>
        <v>3</v>
      </c>
      <c r="AT18" s="52">
        <f t="shared" si="9"/>
        <v>3</v>
      </c>
      <c r="AU18" s="52">
        <f t="shared" si="9"/>
        <v>3</v>
      </c>
      <c r="AV18" s="52">
        <f t="shared" si="9"/>
        <v>3</v>
      </c>
      <c r="AW18" s="52">
        <f t="shared" si="9"/>
        <v>3</v>
      </c>
      <c r="AX18" s="52">
        <f t="shared" si="9"/>
        <v>3</v>
      </c>
      <c r="AY18" s="52">
        <f t="shared" si="9"/>
        <v>3</v>
      </c>
      <c r="AZ18" s="52">
        <f t="shared" si="9"/>
        <v>3</v>
      </c>
      <c r="BA18" s="52">
        <f t="shared" si="9"/>
        <v>3</v>
      </c>
      <c r="BB18" s="52">
        <f t="shared" si="9"/>
        <v>3</v>
      </c>
      <c r="BC18" s="52">
        <f t="shared" si="9"/>
        <v>3</v>
      </c>
      <c r="BD18" s="52">
        <f t="shared" si="9"/>
        <v>3</v>
      </c>
      <c r="BE18" s="52">
        <f t="shared" si="9"/>
        <v>3</v>
      </c>
      <c r="BF18" s="52">
        <f t="shared" si="9"/>
        <v>3</v>
      </c>
      <c r="BG18" s="52">
        <f t="shared" si="9"/>
        <v>3</v>
      </c>
      <c r="BH18" s="52">
        <f t="shared" si="9"/>
        <v>3</v>
      </c>
      <c r="BI18" s="52">
        <f t="shared" si="9"/>
        <v>3</v>
      </c>
      <c r="BJ18" s="52">
        <f t="shared" si="9"/>
        <v>3</v>
      </c>
      <c r="BK18" s="52">
        <f t="shared" si="9"/>
        <v>3</v>
      </c>
      <c r="BL18" s="52">
        <f t="shared" si="9"/>
        <v>3</v>
      </c>
      <c r="BM18" s="52">
        <f t="shared" si="9"/>
        <v>3</v>
      </c>
      <c r="BN18" s="52">
        <f t="shared" si="9"/>
        <v>3</v>
      </c>
      <c r="BO18" s="52">
        <f t="shared" si="9"/>
        <v>3</v>
      </c>
      <c r="BP18" s="52">
        <f t="shared" si="9"/>
        <v>3</v>
      </c>
      <c r="BQ18" s="52">
        <f t="shared" si="9"/>
        <v>3</v>
      </c>
      <c r="BR18" s="52">
        <f t="shared" ref="BR18:CW18" si="10">SUM(BR13:BR15)</f>
        <v>3</v>
      </c>
      <c r="BS18" s="52">
        <f t="shared" si="10"/>
        <v>3</v>
      </c>
      <c r="BT18" s="52">
        <f t="shared" si="10"/>
        <v>3</v>
      </c>
      <c r="BU18" s="52">
        <f t="shared" si="10"/>
        <v>3</v>
      </c>
      <c r="BV18" s="52">
        <f t="shared" si="10"/>
        <v>3</v>
      </c>
      <c r="BW18" s="52">
        <f t="shared" si="10"/>
        <v>3</v>
      </c>
      <c r="BX18" s="52">
        <f t="shared" si="10"/>
        <v>3</v>
      </c>
      <c r="BY18" s="52">
        <f t="shared" si="10"/>
        <v>3</v>
      </c>
      <c r="BZ18" s="52">
        <f t="shared" si="10"/>
        <v>3</v>
      </c>
      <c r="CA18" s="52">
        <f t="shared" si="10"/>
        <v>3</v>
      </c>
      <c r="CB18" s="52">
        <f t="shared" si="10"/>
        <v>3</v>
      </c>
      <c r="CC18" s="52">
        <f t="shared" si="10"/>
        <v>3</v>
      </c>
      <c r="CD18" s="52">
        <f t="shared" si="10"/>
        <v>3</v>
      </c>
      <c r="CE18" s="52">
        <f t="shared" si="10"/>
        <v>3</v>
      </c>
      <c r="CF18" s="52">
        <f t="shared" si="10"/>
        <v>3</v>
      </c>
      <c r="CG18" s="52">
        <f t="shared" si="10"/>
        <v>3</v>
      </c>
      <c r="CH18" s="52">
        <f t="shared" si="10"/>
        <v>3</v>
      </c>
      <c r="CI18" s="52">
        <f t="shared" si="10"/>
        <v>3</v>
      </c>
      <c r="CJ18" s="52">
        <f t="shared" si="10"/>
        <v>3</v>
      </c>
      <c r="CK18" s="52">
        <f t="shared" si="10"/>
        <v>3</v>
      </c>
      <c r="CL18" s="52">
        <f t="shared" si="10"/>
        <v>3</v>
      </c>
      <c r="CM18" s="52">
        <f t="shared" si="10"/>
        <v>3</v>
      </c>
      <c r="CN18" s="52">
        <f t="shared" si="10"/>
        <v>3</v>
      </c>
      <c r="CO18" s="52">
        <f t="shared" si="10"/>
        <v>3</v>
      </c>
      <c r="CP18" s="52">
        <f t="shared" si="10"/>
        <v>3</v>
      </c>
      <c r="CQ18" s="52">
        <f t="shared" si="10"/>
        <v>3</v>
      </c>
      <c r="CR18" s="52">
        <f t="shared" si="10"/>
        <v>3</v>
      </c>
      <c r="CS18" s="52">
        <f t="shared" si="10"/>
        <v>3</v>
      </c>
      <c r="CT18" s="52">
        <f t="shared" si="10"/>
        <v>3</v>
      </c>
      <c r="CU18" s="52">
        <f t="shared" si="10"/>
        <v>3</v>
      </c>
      <c r="CV18" s="52">
        <f t="shared" si="10"/>
        <v>3</v>
      </c>
      <c r="CW18" s="52">
        <f t="shared" si="10"/>
        <v>3</v>
      </c>
      <c r="CX18" s="52">
        <f t="shared" ref="CX18:DE18" si="11">SUM(CX13:CX15)</f>
        <v>3</v>
      </c>
      <c r="CY18" s="52">
        <f t="shared" si="11"/>
        <v>3</v>
      </c>
      <c r="CZ18" s="52">
        <f t="shared" si="11"/>
        <v>3</v>
      </c>
      <c r="DA18" s="52">
        <f t="shared" si="11"/>
        <v>3</v>
      </c>
      <c r="DB18" s="52">
        <f t="shared" si="11"/>
        <v>3</v>
      </c>
      <c r="DC18" s="52">
        <f t="shared" si="11"/>
        <v>3</v>
      </c>
      <c r="DD18" s="52">
        <f t="shared" si="11"/>
        <v>3</v>
      </c>
      <c r="DE18" s="52">
        <f t="shared" si="11"/>
        <v>3</v>
      </c>
      <c r="DF18" s="52">
        <f t="shared" ref="DF18:EK18" si="12">SUM(DF13:DF17)</f>
        <v>3</v>
      </c>
      <c r="DG18" s="52">
        <f t="shared" si="12"/>
        <v>3</v>
      </c>
      <c r="DH18" s="52">
        <f t="shared" si="12"/>
        <v>3</v>
      </c>
      <c r="DI18" s="52">
        <f t="shared" si="12"/>
        <v>3</v>
      </c>
      <c r="DJ18" s="52">
        <f t="shared" si="12"/>
        <v>3</v>
      </c>
      <c r="DK18" s="52">
        <f t="shared" si="12"/>
        <v>3</v>
      </c>
      <c r="DL18" s="52">
        <f t="shared" si="12"/>
        <v>3</v>
      </c>
      <c r="DM18" s="52">
        <f t="shared" si="12"/>
        <v>3</v>
      </c>
      <c r="DN18" s="52">
        <f t="shared" si="12"/>
        <v>3</v>
      </c>
      <c r="DO18" s="52">
        <f t="shared" si="12"/>
        <v>3</v>
      </c>
      <c r="DP18" s="52">
        <f t="shared" si="12"/>
        <v>3</v>
      </c>
      <c r="DQ18" s="52">
        <f t="shared" si="12"/>
        <v>3</v>
      </c>
      <c r="DR18" s="52">
        <f t="shared" si="12"/>
        <v>3</v>
      </c>
      <c r="DS18" s="52">
        <f t="shared" si="12"/>
        <v>3</v>
      </c>
      <c r="DT18" s="52">
        <f t="shared" si="12"/>
        <v>3</v>
      </c>
      <c r="DU18" s="52">
        <f t="shared" si="12"/>
        <v>3</v>
      </c>
      <c r="DV18" s="52">
        <f t="shared" si="12"/>
        <v>3</v>
      </c>
      <c r="DW18" s="52">
        <f t="shared" si="12"/>
        <v>3</v>
      </c>
      <c r="DX18" s="52">
        <f t="shared" si="12"/>
        <v>3</v>
      </c>
      <c r="DY18" s="52">
        <f t="shared" si="12"/>
        <v>3</v>
      </c>
      <c r="DZ18" s="52">
        <f t="shared" si="12"/>
        <v>3</v>
      </c>
      <c r="EA18" s="52">
        <f t="shared" si="12"/>
        <v>3</v>
      </c>
      <c r="EB18" s="52">
        <f t="shared" si="12"/>
        <v>3</v>
      </c>
      <c r="EC18" s="52">
        <f t="shared" si="12"/>
        <v>3</v>
      </c>
      <c r="ED18" s="52">
        <f t="shared" si="12"/>
        <v>3</v>
      </c>
      <c r="EE18" s="52">
        <f t="shared" si="12"/>
        <v>3</v>
      </c>
      <c r="EF18" s="52">
        <f t="shared" si="12"/>
        <v>3</v>
      </c>
      <c r="EG18" s="52">
        <f t="shared" si="12"/>
        <v>3</v>
      </c>
      <c r="EH18" s="52">
        <f t="shared" si="12"/>
        <v>3</v>
      </c>
      <c r="EI18" s="52">
        <f t="shared" si="12"/>
        <v>3</v>
      </c>
      <c r="EJ18" s="52">
        <f t="shared" si="12"/>
        <v>3</v>
      </c>
      <c r="EK18" s="52">
        <f t="shared" si="12"/>
        <v>3</v>
      </c>
      <c r="EL18" s="52">
        <f t="shared" ref="EL18:FQ18" si="13">SUM(EL13:EL17)</f>
        <v>3</v>
      </c>
      <c r="EM18" s="52">
        <f t="shared" si="13"/>
        <v>3</v>
      </c>
      <c r="EN18" s="52">
        <f t="shared" si="13"/>
        <v>3</v>
      </c>
      <c r="EO18" s="52">
        <f t="shared" si="13"/>
        <v>3</v>
      </c>
      <c r="EP18" s="52">
        <f t="shared" si="13"/>
        <v>3</v>
      </c>
      <c r="EQ18" s="52">
        <f t="shared" si="13"/>
        <v>3</v>
      </c>
      <c r="ER18" s="52">
        <f t="shared" si="13"/>
        <v>3</v>
      </c>
      <c r="ES18" s="52">
        <f t="shared" si="13"/>
        <v>3</v>
      </c>
      <c r="ET18" s="52">
        <f t="shared" si="13"/>
        <v>3</v>
      </c>
      <c r="EU18" s="52">
        <f t="shared" si="13"/>
        <v>3</v>
      </c>
      <c r="EV18" s="52">
        <f t="shared" si="13"/>
        <v>3</v>
      </c>
      <c r="EW18" s="52">
        <f t="shared" si="13"/>
        <v>3</v>
      </c>
      <c r="EX18" s="52">
        <f t="shared" si="13"/>
        <v>3</v>
      </c>
      <c r="EY18" s="52">
        <f t="shared" si="13"/>
        <v>3</v>
      </c>
      <c r="EZ18" s="52">
        <f t="shared" si="13"/>
        <v>3</v>
      </c>
      <c r="FA18" s="52">
        <f t="shared" si="13"/>
        <v>3</v>
      </c>
      <c r="FB18" s="52">
        <f t="shared" si="13"/>
        <v>3</v>
      </c>
      <c r="FC18" s="52">
        <f t="shared" si="13"/>
        <v>3</v>
      </c>
      <c r="FD18" s="52">
        <f t="shared" si="13"/>
        <v>3</v>
      </c>
      <c r="FE18" s="52">
        <f t="shared" si="13"/>
        <v>3</v>
      </c>
      <c r="FF18" s="52">
        <f t="shared" si="13"/>
        <v>3</v>
      </c>
      <c r="FG18" s="52">
        <f t="shared" si="13"/>
        <v>3</v>
      </c>
      <c r="FH18" s="52">
        <f t="shared" si="13"/>
        <v>3</v>
      </c>
      <c r="FI18" s="52">
        <f t="shared" si="13"/>
        <v>3</v>
      </c>
      <c r="FJ18" s="52">
        <f t="shared" si="13"/>
        <v>3</v>
      </c>
      <c r="FK18" s="52">
        <f t="shared" si="13"/>
        <v>3</v>
      </c>
      <c r="FL18" s="52">
        <f t="shared" si="13"/>
        <v>3</v>
      </c>
      <c r="FM18" s="52">
        <f t="shared" si="13"/>
        <v>3</v>
      </c>
      <c r="FN18" s="52">
        <f t="shared" si="13"/>
        <v>3</v>
      </c>
      <c r="FO18" s="52">
        <f t="shared" si="13"/>
        <v>3</v>
      </c>
      <c r="FP18" s="52">
        <f t="shared" si="13"/>
        <v>3</v>
      </c>
      <c r="FQ18" s="52">
        <f t="shared" si="13"/>
        <v>3</v>
      </c>
      <c r="FR18" s="52">
        <f t="shared" ref="FR18:GS18" si="14">SUM(FR13:FR17)</f>
        <v>3</v>
      </c>
      <c r="FS18" s="52">
        <f t="shared" si="14"/>
        <v>3</v>
      </c>
      <c r="FT18" s="52">
        <f t="shared" si="14"/>
        <v>5</v>
      </c>
      <c r="FU18" s="52">
        <f t="shared" si="14"/>
        <v>5</v>
      </c>
      <c r="FV18" s="52">
        <f t="shared" si="14"/>
        <v>5</v>
      </c>
      <c r="FW18" s="52">
        <f t="shared" si="14"/>
        <v>5</v>
      </c>
      <c r="FX18" s="52">
        <f t="shared" si="14"/>
        <v>5</v>
      </c>
      <c r="FY18" s="52">
        <f t="shared" si="14"/>
        <v>4</v>
      </c>
      <c r="FZ18" s="52">
        <f t="shared" si="14"/>
        <v>4</v>
      </c>
      <c r="GA18" s="52">
        <f t="shared" si="14"/>
        <v>4</v>
      </c>
      <c r="GB18" s="52">
        <f t="shared" si="14"/>
        <v>4</v>
      </c>
      <c r="GC18" s="52">
        <f t="shared" si="14"/>
        <v>4</v>
      </c>
      <c r="GD18" s="52">
        <f t="shared" si="14"/>
        <v>4</v>
      </c>
      <c r="GE18" s="52">
        <f t="shared" si="14"/>
        <v>4</v>
      </c>
      <c r="GF18" s="52">
        <f t="shared" si="14"/>
        <v>4</v>
      </c>
      <c r="GG18" s="52">
        <f t="shared" si="14"/>
        <v>4</v>
      </c>
      <c r="GH18" s="52">
        <f t="shared" si="14"/>
        <v>4</v>
      </c>
      <c r="GI18" s="52">
        <f t="shared" si="14"/>
        <v>4</v>
      </c>
      <c r="GJ18" s="52">
        <f t="shared" si="14"/>
        <v>4</v>
      </c>
      <c r="GK18" s="52">
        <f t="shared" si="14"/>
        <v>4</v>
      </c>
      <c r="GL18" s="52">
        <f t="shared" si="14"/>
        <v>4</v>
      </c>
      <c r="GM18" s="52">
        <f t="shared" si="14"/>
        <v>4</v>
      </c>
      <c r="GN18" s="52">
        <f t="shared" si="14"/>
        <v>4</v>
      </c>
      <c r="GO18" s="52">
        <f t="shared" si="14"/>
        <v>4</v>
      </c>
      <c r="GP18" s="52">
        <f t="shared" si="14"/>
        <v>4</v>
      </c>
      <c r="GQ18" s="52">
        <f t="shared" si="14"/>
        <v>4</v>
      </c>
      <c r="GR18" s="52">
        <f t="shared" si="14"/>
        <v>4</v>
      </c>
      <c r="GS18" s="52">
        <f t="shared" si="14"/>
        <v>4</v>
      </c>
      <c r="GT18" s="52">
        <f t="shared" ref="GT18:IF18" si="15">SUM(GT13:GT17)</f>
        <v>4</v>
      </c>
      <c r="GU18" s="52">
        <f t="shared" si="15"/>
        <v>4</v>
      </c>
      <c r="GV18" s="52">
        <f t="shared" si="15"/>
        <v>4</v>
      </c>
      <c r="GW18" s="52">
        <f t="shared" si="15"/>
        <v>4</v>
      </c>
      <c r="GX18" s="52">
        <f t="shared" si="15"/>
        <v>4</v>
      </c>
      <c r="GY18" s="52">
        <f t="shared" si="15"/>
        <v>4</v>
      </c>
      <c r="GZ18" s="52">
        <f t="shared" si="15"/>
        <v>4</v>
      </c>
      <c r="HA18" s="52">
        <f t="shared" si="15"/>
        <v>4</v>
      </c>
      <c r="HB18" s="52">
        <f t="shared" si="15"/>
        <v>4</v>
      </c>
      <c r="HC18" s="52">
        <f t="shared" si="15"/>
        <v>4</v>
      </c>
      <c r="HD18" s="52">
        <f t="shared" si="15"/>
        <v>4</v>
      </c>
      <c r="HE18" s="52">
        <f t="shared" si="15"/>
        <v>4</v>
      </c>
      <c r="HF18" s="52">
        <f t="shared" si="15"/>
        <v>4</v>
      </c>
      <c r="HG18" s="52">
        <f t="shared" si="15"/>
        <v>4</v>
      </c>
      <c r="HH18" s="52">
        <f t="shared" si="15"/>
        <v>3</v>
      </c>
      <c r="HI18" s="52">
        <f t="shared" si="15"/>
        <v>3</v>
      </c>
      <c r="HJ18" s="52">
        <f t="shared" si="15"/>
        <v>3</v>
      </c>
      <c r="HK18" s="52">
        <f t="shared" si="15"/>
        <v>3</v>
      </c>
      <c r="HL18" s="52">
        <f t="shared" si="15"/>
        <v>3</v>
      </c>
      <c r="HM18" s="52">
        <f t="shared" si="15"/>
        <v>3</v>
      </c>
      <c r="HN18" s="52">
        <f t="shared" si="15"/>
        <v>3</v>
      </c>
      <c r="HO18" s="52">
        <f t="shared" si="15"/>
        <v>3</v>
      </c>
      <c r="HP18" s="52">
        <f t="shared" si="15"/>
        <v>3</v>
      </c>
      <c r="HQ18" s="52">
        <f t="shared" si="15"/>
        <v>3</v>
      </c>
      <c r="HR18" s="52">
        <f t="shared" si="15"/>
        <v>3</v>
      </c>
      <c r="HS18" s="52">
        <f t="shared" si="15"/>
        <v>3</v>
      </c>
      <c r="HT18" s="52">
        <f t="shared" si="15"/>
        <v>3</v>
      </c>
      <c r="HU18" s="52">
        <f t="shared" si="15"/>
        <v>3</v>
      </c>
      <c r="HV18" s="52">
        <f t="shared" si="15"/>
        <v>3</v>
      </c>
      <c r="HW18" s="52">
        <f t="shared" si="15"/>
        <v>3</v>
      </c>
      <c r="HX18" s="52">
        <f t="shared" si="15"/>
        <v>3</v>
      </c>
      <c r="HY18" s="52">
        <f t="shared" si="15"/>
        <v>3</v>
      </c>
      <c r="HZ18" s="52">
        <f t="shared" si="15"/>
        <v>3</v>
      </c>
      <c r="IA18" s="52">
        <f t="shared" si="15"/>
        <v>3</v>
      </c>
      <c r="IB18" s="52">
        <f t="shared" si="15"/>
        <v>1</v>
      </c>
      <c r="IC18" s="52">
        <f t="shared" si="15"/>
        <v>1</v>
      </c>
      <c r="ID18" s="52">
        <f t="shared" si="15"/>
        <v>1</v>
      </c>
      <c r="IE18" s="52">
        <f t="shared" si="15"/>
        <v>1</v>
      </c>
      <c r="IF18" s="52">
        <f t="shared" si="15"/>
        <v>1</v>
      </c>
    </row>
    <row r="19" spans="1:240" ht="16.5" customHeight="1" thickBot="1" x14ac:dyDescent="0.25">
      <c r="A19" s="18"/>
      <c r="B19" s="281" t="s">
        <v>64</v>
      </c>
      <c r="C19" s="53" t="s">
        <v>65</v>
      </c>
      <c r="D19" s="206" t="s">
        <v>66</v>
      </c>
      <c r="E19" s="105" t="s">
        <v>67</v>
      </c>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55"/>
      <c r="AF19" s="55"/>
      <c r="AG19" s="55"/>
      <c r="AH19" s="55"/>
      <c r="AI19" s="55"/>
      <c r="AJ19" s="55"/>
      <c r="AK19" s="56">
        <v>1</v>
      </c>
      <c r="AL19" s="56">
        <v>1</v>
      </c>
      <c r="AM19" s="56">
        <v>1</v>
      </c>
      <c r="AN19" s="56">
        <v>1</v>
      </c>
      <c r="AO19" s="56">
        <v>1</v>
      </c>
      <c r="AP19" s="56">
        <v>1</v>
      </c>
      <c r="AQ19" s="56">
        <v>1</v>
      </c>
      <c r="AR19" s="56">
        <v>1</v>
      </c>
      <c r="AS19" s="56">
        <v>1</v>
      </c>
      <c r="AT19" s="56">
        <v>1</v>
      </c>
      <c r="AU19" s="56">
        <v>1</v>
      </c>
      <c r="AV19" s="56">
        <v>1</v>
      </c>
      <c r="AW19" s="56">
        <v>1</v>
      </c>
      <c r="AX19" s="56">
        <v>1</v>
      </c>
      <c r="AY19" s="56">
        <v>1</v>
      </c>
      <c r="AZ19" s="56">
        <v>1</v>
      </c>
      <c r="BA19" s="56">
        <v>1</v>
      </c>
      <c r="BB19" s="56">
        <v>1</v>
      </c>
      <c r="BC19" s="56">
        <v>1</v>
      </c>
      <c r="BD19" s="56">
        <v>1</v>
      </c>
      <c r="BE19" s="56">
        <v>1</v>
      </c>
      <c r="BF19" s="56">
        <v>1</v>
      </c>
      <c r="BG19" s="56">
        <v>1</v>
      </c>
      <c r="BH19" s="56">
        <v>1</v>
      </c>
      <c r="BI19" s="56">
        <v>1</v>
      </c>
      <c r="BJ19" s="56">
        <v>1</v>
      </c>
      <c r="BK19" s="56">
        <v>1</v>
      </c>
      <c r="BL19" s="56">
        <v>1</v>
      </c>
      <c r="BM19" s="56">
        <v>1</v>
      </c>
      <c r="BN19" s="56">
        <v>1</v>
      </c>
      <c r="BO19" s="56">
        <v>1</v>
      </c>
      <c r="BP19" s="56">
        <v>1</v>
      </c>
      <c r="BQ19" s="56">
        <v>1</v>
      </c>
      <c r="BR19" s="56">
        <v>1</v>
      </c>
      <c r="BS19" s="56">
        <v>1</v>
      </c>
      <c r="BT19" s="56">
        <v>1</v>
      </c>
      <c r="BU19" s="56">
        <v>1</v>
      </c>
      <c r="BV19" s="56">
        <v>1</v>
      </c>
      <c r="BW19" s="56">
        <v>1</v>
      </c>
      <c r="BX19" s="56">
        <v>1</v>
      </c>
      <c r="BY19" s="56">
        <v>1</v>
      </c>
      <c r="BZ19" s="56">
        <v>1</v>
      </c>
      <c r="CA19" s="56">
        <v>1</v>
      </c>
      <c r="CB19" s="56">
        <v>1</v>
      </c>
      <c r="CC19" s="56">
        <v>1</v>
      </c>
      <c r="CD19" s="56">
        <v>1</v>
      </c>
      <c r="CE19" s="56">
        <v>1</v>
      </c>
      <c r="CF19" s="56">
        <v>1</v>
      </c>
      <c r="CG19" s="56">
        <v>1</v>
      </c>
      <c r="CH19" s="56">
        <v>1</v>
      </c>
      <c r="CI19" s="56">
        <v>1</v>
      </c>
      <c r="CJ19" s="56">
        <v>1</v>
      </c>
      <c r="CK19" s="56">
        <v>1</v>
      </c>
      <c r="CL19" s="56">
        <v>1</v>
      </c>
      <c r="CM19" s="56">
        <v>1</v>
      </c>
      <c r="CN19" s="56">
        <v>1</v>
      </c>
      <c r="CO19" s="56">
        <v>1</v>
      </c>
      <c r="CP19" s="56">
        <v>1</v>
      </c>
      <c r="CQ19" s="56">
        <v>1</v>
      </c>
      <c r="CR19" s="56">
        <v>1</v>
      </c>
      <c r="CS19" s="56">
        <v>1</v>
      </c>
      <c r="CT19" s="56">
        <v>1</v>
      </c>
      <c r="CU19" s="56">
        <v>1</v>
      </c>
      <c r="CV19" s="56">
        <v>1</v>
      </c>
      <c r="CW19" s="56">
        <v>1</v>
      </c>
      <c r="CX19" s="56">
        <v>1</v>
      </c>
      <c r="CY19" s="56">
        <v>1</v>
      </c>
      <c r="CZ19" s="56">
        <v>1</v>
      </c>
      <c r="DA19" s="56">
        <v>1</v>
      </c>
      <c r="DB19" s="56">
        <v>1</v>
      </c>
      <c r="DC19" s="56">
        <v>1</v>
      </c>
      <c r="DD19" s="56">
        <v>1</v>
      </c>
      <c r="DE19" s="56">
        <v>1</v>
      </c>
      <c r="DF19" s="56">
        <v>1</v>
      </c>
      <c r="DG19" s="56">
        <v>1</v>
      </c>
      <c r="DH19" s="56">
        <v>1</v>
      </c>
      <c r="DI19" s="56">
        <v>1</v>
      </c>
      <c r="DJ19" s="56">
        <v>1</v>
      </c>
      <c r="DK19" s="56">
        <v>1</v>
      </c>
      <c r="DL19" s="56">
        <v>1</v>
      </c>
      <c r="DM19" s="56">
        <v>1</v>
      </c>
      <c r="DN19" s="56">
        <v>1</v>
      </c>
      <c r="DO19" s="56">
        <v>1</v>
      </c>
      <c r="DP19" s="56">
        <v>1</v>
      </c>
      <c r="DQ19" s="56">
        <v>1</v>
      </c>
      <c r="DR19" s="56">
        <v>1</v>
      </c>
      <c r="DS19" s="56">
        <v>1</v>
      </c>
      <c r="DT19" s="56">
        <v>1</v>
      </c>
      <c r="DU19" s="56">
        <v>1</v>
      </c>
      <c r="DV19" s="57"/>
      <c r="DW19" s="57"/>
      <c r="DX19" s="57"/>
      <c r="DY19" s="57"/>
      <c r="DZ19" s="57"/>
      <c r="EA19" s="59">
        <v>1</v>
      </c>
      <c r="EB19" s="59">
        <v>1</v>
      </c>
      <c r="EC19" s="59">
        <v>1</v>
      </c>
      <c r="ED19" s="59">
        <v>1</v>
      </c>
      <c r="EE19" s="59">
        <v>1</v>
      </c>
      <c r="EF19" s="59">
        <v>1</v>
      </c>
      <c r="EG19" s="59">
        <v>1</v>
      </c>
      <c r="EH19" s="59">
        <v>1</v>
      </c>
      <c r="EI19" s="59">
        <v>1</v>
      </c>
      <c r="EJ19" s="59">
        <v>1</v>
      </c>
      <c r="EK19" s="59">
        <v>1</v>
      </c>
      <c r="EL19" s="59">
        <v>1</v>
      </c>
      <c r="EM19" s="59">
        <v>1</v>
      </c>
      <c r="EN19" s="59">
        <v>1</v>
      </c>
      <c r="EO19" s="59">
        <v>1</v>
      </c>
      <c r="EP19" s="59">
        <v>1</v>
      </c>
      <c r="EQ19" s="59">
        <v>1</v>
      </c>
      <c r="ER19" s="59">
        <v>1</v>
      </c>
      <c r="ES19" s="59">
        <v>1</v>
      </c>
      <c r="ET19" s="59">
        <v>1</v>
      </c>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row>
    <row r="20" spans="1:240" ht="16.5" customHeight="1" thickBot="1" x14ac:dyDescent="0.25">
      <c r="A20" s="18"/>
      <c r="B20" s="281"/>
      <c r="C20" s="54"/>
      <c r="D20" s="188" t="s">
        <v>68</v>
      </c>
      <c r="E20" s="27" t="s">
        <v>47</v>
      </c>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55"/>
      <c r="AF20" s="55"/>
      <c r="AG20" s="55"/>
      <c r="AH20" s="55"/>
      <c r="AI20" s="55"/>
      <c r="AJ20" s="55"/>
      <c r="AK20" s="56">
        <v>1</v>
      </c>
      <c r="AL20" s="56">
        <v>1</v>
      </c>
      <c r="AM20" s="56">
        <v>1</v>
      </c>
      <c r="AN20" s="56">
        <v>1</v>
      </c>
      <c r="AO20" s="56">
        <v>1</v>
      </c>
      <c r="AP20" s="56">
        <v>1</v>
      </c>
      <c r="AQ20" s="56">
        <v>1</v>
      </c>
      <c r="AR20" s="56">
        <v>1</v>
      </c>
      <c r="AS20" s="56">
        <v>1</v>
      </c>
      <c r="AT20" s="56">
        <v>1</v>
      </c>
      <c r="AU20" s="56">
        <v>1</v>
      </c>
      <c r="AV20" s="56">
        <v>1</v>
      </c>
      <c r="AW20" s="56">
        <v>1</v>
      </c>
      <c r="AX20" s="56">
        <v>1</v>
      </c>
      <c r="AY20" s="56">
        <v>1</v>
      </c>
      <c r="AZ20" s="56">
        <v>1</v>
      </c>
      <c r="BA20" s="56">
        <v>1</v>
      </c>
      <c r="BB20" s="56">
        <v>1</v>
      </c>
      <c r="BC20" s="56">
        <v>1</v>
      </c>
      <c r="BD20" s="56">
        <v>1</v>
      </c>
      <c r="BE20" s="56">
        <v>1</v>
      </c>
      <c r="BF20" s="56">
        <v>1</v>
      </c>
      <c r="BG20" s="56">
        <v>1</v>
      </c>
      <c r="BH20" s="56">
        <v>1</v>
      </c>
      <c r="BI20" s="56">
        <v>1</v>
      </c>
      <c r="BJ20" s="56">
        <v>1</v>
      </c>
      <c r="BK20" s="56">
        <v>1</v>
      </c>
      <c r="BL20" s="56">
        <v>1</v>
      </c>
      <c r="BM20" s="56">
        <v>1</v>
      </c>
      <c r="BN20" s="56">
        <v>1</v>
      </c>
      <c r="BO20" s="56">
        <v>1</v>
      </c>
      <c r="BP20" s="56">
        <v>1</v>
      </c>
      <c r="BQ20" s="56">
        <v>1</v>
      </c>
      <c r="BR20" s="59">
        <v>1</v>
      </c>
      <c r="BS20" s="29">
        <v>1</v>
      </c>
      <c r="BT20" s="29">
        <v>1</v>
      </c>
      <c r="BU20" s="29">
        <v>1</v>
      </c>
      <c r="BV20" s="29">
        <v>1</v>
      </c>
      <c r="BW20" s="29">
        <v>1</v>
      </c>
      <c r="BX20" s="29">
        <v>1</v>
      </c>
      <c r="BY20" s="60">
        <v>1</v>
      </c>
      <c r="BZ20" s="56">
        <v>1</v>
      </c>
      <c r="CA20" s="56">
        <v>1</v>
      </c>
      <c r="CB20" s="56">
        <v>1</v>
      </c>
      <c r="CC20" s="56">
        <v>1</v>
      </c>
      <c r="CD20" s="56">
        <v>1</v>
      </c>
      <c r="CE20" s="56">
        <v>1</v>
      </c>
      <c r="CF20" s="56">
        <v>1</v>
      </c>
      <c r="CG20" s="56">
        <v>1</v>
      </c>
      <c r="CH20" s="56">
        <v>1</v>
      </c>
      <c r="CI20" s="56">
        <v>1</v>
      </c>
      <c r="CJ20" s="56">
        <v>1</v>
      </c>
      <c r="CK20" s="56">
        <v>1</v>
      </c>
      <c r="CL20" s="56">
        <v>1</v>
      </c>
      <c r="CM20" s="56">
        <v>1</v>
      </c>
      <c r="CN20" s="56">
        <v>1</v>
      </c>
      <c r="CO20" s="56">
        <v>1</v>
      </c>
      <c r="CP20" s="56">
        <v>1</v>
      </c>
      <c r="CQ20" s="56">
        <v>1</v>
      </c>
      <c r="CR20" s="56">
        <v>1</v>
      </c>
      <c r="CS20" s="56">
        <v>1</v>
      </c>
      <c r="CT20" s="56">
        <v>1</v>
      </c>
      <c r="CU20" s="56">
        <v>1</v>
      </c>
      <c r="CV20" s="56">
        <v>1</v>
      </c>
      <c r="CW20" s="56">
        <v>1</v>
      </c>
      <c r="CX20" s="56">
        <v>1</v>
      </c>
      <c r="CY20" s="56">
        <v>1</v>
      </c>
      <c r="CZ20" s="56">
        <v>1</v>
      </c>
      <c r="DA20" s="59">
        <v>1</v>
      </c>
      <c r="DB20" s="59">
        <v>1</v>
      </c>
      <c r="DC20" s="59">
        <v>1</v>
      </c>
      <c r="DD20" s="59">
        <v>1</v>
      </c>
      <c r="DE20" s="59">
        <v>1</v>
      </c>
      <c r="DF20" s="59">
        <v>1</v>
      </c>
      <c r="DG20" s="59">
        <v>1</v>
      </c>
      <c r="DH20" s="59">
        <v>1</v>
      </c>
      <c r="DI20" s="59">
        <v>1</v>
      </c>
      <c r="DJ20" s="59">
        <v>1</v>
      </c>
      <c r="DK20" s="59">
        <v>1</v>
      </c>
      <c r="DL20" s="59">
        <v>1</v>
      </c>
      <c r="DM20" s="59">
        <v>1</v>
      </c>
      <c r="DN20" s="59">
        <v>1</v>
      </c>
      <c r="DO20" s="59">
        <v>1</v>
      </c>
      <c r="DP20" s="59">
        <v>1</v>
      </c>
      <c r="DQ20" s="59">
        <v>1</v>
      </c>
      <c r="DR20" s="59">
        <v>1</v>
      </c>
      <c r="DS20" s="59">
        <v>1</v>
      </c>
      <c r="DT20" s="59">
        <v>1</v>
      </c>
      <c r="DU20" s="59">
        <v>1</v>
      </c>
      <c r="DV20" s="59">
        <v>1</v>
      </c>
      <c r="DW20" s="59">
        <v>1</v>
      </c>
      <c r="DX20" s="59">
        <v>1</v>
      </c>
      <c r="DY20" s="59">
        <v>1</v>
      </c>
      <c r="DZ20" s="59">
        <v>1</v>
      </c>
      <c r="EA20" s="59">
        <v>1</v>
      </c>
      <c r="EB20" s="59">
        <v>1</v>
      </c>
      <c r="EC20" s="59">
        <v>1</v>
      </c>
      <c r="ED20" s="59">
        <v>1</v>
      </c>
      <c r="EE20" s="59">
        <v>1</v>
      </c>
      <c r="EF20" s="59">
        <v>1</v>
      </c>
      <c r="EG20" s="59">
        <v>1</v>
      </c>
      <c r="EH20" s="59">
        <v>1</v>
      </c>
      <c r="EI20" s="59">
        <v>1</v>
      </c>
      <c r="EJ20" s="59">
        <v>1</v>
      </c>
      <c r="EK20" s="59">
        <v>1</v>
      </c>
      <c r="EL20" s="59">
        <v>1</v>
      </c>
      <c r="EM20" s="59">
        <v>1</v>
      </c>
      <c r="EN20" s="59">
        <v>1</v>
      </c>
      <c r="EO20" s="59">
        <v>1</v>
      </c>
      <c r="EP20" s="59">
        <v>1</v>
      </c>
      <c r="EQ20" s="59">
        <v>1</v>
      </c>
      <c r="ER20" s="59">
        <v>1</v>
      </c>
      <c r="ES20" s="59">
        <v>1</v>
      </c>
      <c r="ET20" s="59">
        <v>1</v>
      </c>
      <c r="EU20" s="59">
        <v>1</v>
      </c>
      <c r="EV20" s="59">
        <v>1</v>
      </c>
      <c r="EW20" s="59">
        <v>1</v>
      </c>
      <c r="EX20" s="59">
        <v>1</v>
      </c>
      <c r="EY20" s="59">
        <v>1</v>
      </c>
      <c r="EZ20" s="59">
        <v>1</v>
      </c>
      <c r="FA20" s="59">
        <v>1</v>
      </c>
      <c r="FB20" s="59">
        <v>1</v>
      </c>
      <c r="FC20" s="59">
        <v>1</v>
      </c>
      <c r="FD20" s="59">
        <v>1</v>
      </c>
      <c r="FE20" s="59">
        <v>1</v>
      </c>
      <c r="FF20" s="59">
        <v>1</v>
      </c>
      <c r="FG20" s="59">
        <v>1</v>
      </c>
      <c r="FH20" s="59">
        <v>1</v>
      </c>
      <c r="FI20" s="59">
        <v>1</v>
      </c>
      <c r="FJ20" s="59">
        <v>1</v>
      </c>
      <c r="FK20" s="59">
        <v>1</v>
      </c>
      <c r="FL20" s="59">
        <v>1</v>
      </c>
      <c r="FM20" s="59">
        <v>1</v>
      </c>
      <c r="FN20" s="59">
        <v>1</v>
      </c>
      <c r="FO20" s="59">
        <v>1</v>
      </c>
      <c r="FP20" s="59">
        <v>1</v>
      </c>
      <c r="FQ20" s="59">
        <v>1</v>
      </c>
      <c r="FR20" s="59">
        <v>1</v>
      </c>
      <c r="FS20" s="59">
        <v>1</v>
      </c>
      <c r="FT20" s="59">
        <v>1</v>
      </c>
      <c r="FU20" s="59">
        <v>1</v>
      </c>
      <c r="FV20" s="59">
        <v>1</v>
      </c>
      <c r="FW20" s="59">
        <v>1</v>
      </c>
      <c r="FX20" s="59">
        <v>1</v>
      </c>
      <c r="FY20" s="59">
        <v>1</v>
      </c>
      <c r="FZ20" s="59">
        <v>1</v>
      </c>
      <c r="GA20" s="59">
        <v>1</v>
      </c>
      <c r="GB20" s="59">
        <v>1</v>
      </c>
      <c r="GC20" s="59">
        <v>1</v>
      </c>
      <c r="GD20" s="59">
        <v>1</v>
      </c>
      <c r="GE20" s="59">
        <v>1</v>
      </c>
      <c r="GF20" s="59">
        <v>1</v>
      </c>
      <c r="GG20" s="59">
        <v>1</v>
      </c>
      <c r="GH20" s="59">
        <v>1</v>
      </c>
      <c r="GI20" s="59">
        <v>1</v>
      </c>
      <c r="GJ20" s="59">
        <v>1</v>
      </c>
      <c r="GK20" s="59">
        <v>1</v>
      </c>
      <c r="GL20" s="59">
        <v>1</v>
      </c>
      <c r="GM20" s="59">
        <v>1</v>
      </c>
      <c r="GN20" s="59">
        <v>1</v>
      </c>
      <c r="GO20" s="59">
        <v>1</v>
      </c>
      <c r="GP20" s="59">
        <v>1</v>
      </c>
      <c r="GQ20" s="59">
        <v>1</v>
      </c>
      <c r="GR20" s="59">
        <v>1</v>
      </c>
      <c r="GS20" s="59">
        <v>1</v>
      </c>
      <c r="GT20" s="59">
        <v>1</v>
      </c>
      <c r="GU20" s="59">
        <v>1</v>
      </c>
      <c r="GV20" s="59">
        <v>1</v>
      </c>
      <c r="GW20" s="59">
        <v>1</v>
      </c>
      <c r="GX20" s="59">
        <v>1</v>
      </c>
      <c r="GY20" s="59">
        <v>1</v>
      </c>
      <c r="GZ20" s="59">
        <v>1</v>
      </c>
      <c r="HA20" s="59">
        <v>1</v>
      </c>
      <c r="HB20" s="59">
        <v>1</v>
      </c>
      <c r="HC20" s="59">
        <v>1</v>
      </c>
      <c r="HD20" s="59">
        <v>1</v>
      </c>
      <c r="HE20" s="59">
        <v>1</v>
      </c>
      <c r="HF20" s="59">
        <v>1</v>
      </c>
      <c r="HG20" s="59">
        <v>1</v>
      </c>
      <c r="HH20" s="59">
        <v>1</v>
      </c>
      <c r="HI20" s="59">
        <v>1</v>
      </c>
      <c r="HJ20" s="30"/>
      <c r="HK20" s="30"/>
      <c r="HL20" s="30"/>
      <c r="HM20" s="30"/>
      <c r="HN20" s="30"/>
      <c r="HO20" s="30"/>
      <c r="HP20" s="30"/>
      <c r="HQ20" s="30"/>
      <c r="HR20" s="30"/>
      <c r="HS20" s="30"/>
      <c r="HT20" s="30"/>
      <c r="HU20" s="30"/>
      <c r="HV20" s="30"/>
      <c r="HW20" s="30"/>
      <c r="HX20" s="30"/>
      <c r="HY20" s="30"/>
      <c r="HZ20" s="30"/>
      <c r="IA20" s="30"/>
      <c r="IB20" s="30"/>
      <c r="IC20" s="30"/>
      <c r="ID20" s="30"/>
      <c r="IE20" s="30"/>
      <c r="IF20" s="30"/>
    </row>
    <row r="21" spans="1:240" ht="16.5" customHeight="1" thickBot="1" x14ac:dyDescent="0.25">
      <c r="A21" s="18"/>
      <c r="B21" s="281"/>
      <c r="C21" s="54">
        <v>90212</v>
      </c>
      <c r="D21" s="188" t="s">
        <v>69</v>
      </c>
      <c r="E21" s="27" t="s">
        <v>70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2"/>
      <c r="AF21" s="22"/>
      <c r="AG21" s="22"/>
      <c r="AH21" s="22"/>
      <c r="AI21" s="22"/>
      <c r="AJ21" s="22"/>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61"/>
      <c r="BT21" s="61"/>
      <c r="BU21" s="61"/>
      <c r="BV21" s="61"/>
      <c r="BW21" s="61"/>
      <c r="BX21" s="56">
        <v>1</v>
      </c>
      <c r="BY21" s="56">
        <v>1</v>
      </c>
      <c r="BZ21" s="56">
        <v>1</v>
      </c>
      <c r="CA21" s="56">
        <v>1</v>
      </c>
      <c r="CB21" s="56">
        <v>1</v>
      </c>
      <c r="CC21" s="56">
        <v>1</v>
      </c>
      <c r="CD21" s="56">
        <v>1</v>
      </c>
      <c r="CE21" s="56">
        <v>1</v>
      </c>
      <c r="CF21" s="56">
        <v>1</v>
      </c>
      <c r="CG21" s="56">
        <v>1</v>
      </c>
      <c r="CH21" s="56">
        <v>1</v>
      </c>
      <c r="CI21" s="56">
        <v>1</v>
      </c>
      <c r="CJ21" s="56">
        <v>1</v>
      </c>
      <c r="CK21" s="56">
        <v>1</v>
      </c>
      <c r="CL21" s="56">
        <v>1</v>
      </c>
      <c r="CM21" s="56">
        <v>1</v>
      </c>
      <c r="CN21" s="56">
        <v>1</v>
      </c>
      <c r="CO21" s="56">
        <v>1</v>
      </c>
      <c r="CP21" s="56">
        <v>1</v>
      </c>
      <c r="CQ21" s="56">
        <v>1</v>
      </c>
      <c r="CR21" s="56">
        <v>1</v>
      </c>
      <c r="CS21" s="56">
        <v>1</v>
      </c>
      <c r="CT21" s="56">
        <v>1</v>
      </c>
      <c r="CU21" s="56">
        <v>1</v>
      </c>
      <c r="CV21" s="56">
        <v>1</v>
      </c>
      <c r="CW21" s="56">
        <v>1</v>
      </c>
      <c r="CX21" s="56">
        <v>1</v>
      </c>
      <c r="CY21" s="56">
        <v>1</v>
      </c>
      <c r="CZ21" s="56">
        <v>1</v>
      </c>
      <c r="DA21" s="59">
        <v>1</v>
      </c>
      <c r="DB21" s="59">
        <v>1</v>
      </c>
      <c r="DC21" s="59">
        <v>1</v>
      </c>
      <c r="DD21" s="59">
        <v>1</v>
      </c>
      <c r="DE21" s="59">
        <v>1</v>
      </c>
      <c r="DF21" s="59">
        <v>1</v>
      </c>
      <c r="DG21" s="59">
        <v>1</v>
      </c>
      <c r="DH21" s="59">
        <v>1</v>
      </c>
      <c r="DI21" s="59">
        <v>1</v>
      </c>
      <c r="DJ21" s="59">
        <v>1</v>
      </c>
      <c r="DK21" s="59">
        <v>1</v>
      </c>
      <c r="DL21" s="59">
        <v>1</v>
      </c>
      <c r="DM21" s="59">
        <v>1</v>
      </c>
      <c r="DN21" s="59">
        <v>1</v>
      </c>
      <c r="DO21" s="59">
        <v>1</v>
      </c>
      <c r="DP21" s="59">
        <v>1</v>
      </c>
      <c r="DQ21" s="59">
        <v>1</v>
      </c>
      <c r="DR21" s="59">
        <v>1</v>
      </c>
      <c r="DS21" s="59">
        <v>1</v>
      </c>
      <c r="DT21" s="59">
        <v>1</v>
      </c>
      <c r="DU21" s="59">
        <v>1</v>
      </c>
      <c r="DV21" s="59">
        <v>1</v>
      </c>
      <c r="DW21" s="59">
        <v>1</v>
      </c>
      <c r="DX21" s="59">
        <v>1</v>
      </c>
      <c r="DY21" s="59">
        <v>1</v>
      </c>
      <c r="DZ21" s="59">
        <v>1</v>
      </c>
      <c r="EA21" s="59">
        <v>1</v>
      </c>
      <c r="EB21" s="59">
        <v>1</v>
      </c>
      <c r="EC21" s="59">
        <v>1</v>
      </c>
      <c r="ED21" s="59">
        <v>1</v>
      </c>
      <c r="EE21" s="59">
        <v>1</v>
      </c>
      <c r="EF21" s="59">
        <v>1</v>
      </c>
      <c r="EG21" s="59">
        <v>1</v>
      </c>
      <c r="EH21" s="59">
        <v>1</v>
      </c>
      <c r="EI21" s="59">
        <v>1</v>
      </c>
      <c r="EJ21" s="59">
        <v>1</v>
      </c>
      <c r="EK21" s="59">
        <v>1</v>
      </c>
      <c r="EL21" s="59">
        <v>1</v>
      </c>
      <c r="EM21" s="59">
        <v>1</v>
      </c>
      <c r="EN21" s="59">
        <v>1</v>
      </c>
      <c r="EO21" s="59">
        <v>1</v>
      </c>
      <c r="EP21" s="59">
        <v>1</v>
      </c>
      <c r="EQ21" s="59">
        <v>1</v>
      </c>
      <c r="ER21" s="59">
        <v>1</v>
      </c>
      <c r="ES21" s="59">
        <v>1</v>
      </c>
      <c r="ET21" s="59">
        <v>1</v>
      </c>
      <c r="EU21" s="59">
        <v>1</v>
      </c>
      <c r="EV21" s="59">
        <v>1</v>
      </c>
      <c r="EW21" s="59">
        <v>1</v>
      </c>
      <c r="EX21" s="59">
        <v>1</v>
      </c>
      <c r="EY21" s="59">
        <v>1</v>
      </c>
      <c r="EZ21" s="59">
        <v>1</v>
      </c>
      <c r="FA21" s="59">
        <v>1</v>
      </c>
      <c r="FB21" s="59">
        <v>1</v>
      </c>
      <c r="FC21" s="59">
        <v>1</v>
      </c>
      <c r="FD21" s="59">
        <v>1</v>
      </c>
      <c r="FE21" s="59">
        <v>1</v>
      </c>
      <c r="FF21" s="59">
        <v>1</v>
      </c>
      <c r="FG21" s="59">
        <v>1</v>
      </c>
      <c r="FH21" s="59">
        <v>1</v>
      </c>
      <c r="FI21" s="59">
        <v>1</v>
      </c>
      <c r="FJ21" s="59">
        <v>1</v>
      </c>
      <c r="FK21" s="59">
        <v>1</v>
      </c>
      <c r="FL21" s="59">
        <v>1</v>
      </c>
      <c r="FM21" s="59">
        <v>1</v>
      </c>
      <c r="FN21" s="59">
        <v>1</v>
      </c>
      <c r="FO21" s="59">
        <v>1</v>
      </c>
      <c r="FP21" s="59">
        <v>1</v>
      </c>
      <c r="FQ21" s="59">
        <v>1</v>
      </c>
      <c r="FR21" s="59">
        <v>1</v>
      </c>
      <c r="FS21" s="59">
        <v>1</v>
      </c>
      <c r="FT21" s="59">
        <v>1</v>
      </c>
      <c r="FU21" s="59">
        <v>1</v>
      </c>
      <c r="FV21" s="59">
        <v>1</v>
      </c>
      <c r="FW21" s="59">
        <v>1</v>
      </c>
      <c r="FX21" s="59">
        <v>1</v>
      </c>
      <c r="FY21" s="59">
        <v>1</v>
      </c>
      <c r="FZ21" s="59">
        <v>1</v>
      </c>
      <c r="GA21" s="59">
        <v>1</v>
      </c>
      <c r="GB21" s="59">
        <v>1</v>
      </c>
      <c r="GC21" s="59">
        <v>1</v>
      </c>
      <c r="GD21" s="59">
        <v>1</v>
      </c>
      <c r="GE21" s="59">
        <v>1</v>
      </c>
      <c r="GF21" s="59">
        <v>1</v>
      </c>
      <c r="GG21" s="59">
        <v>1</v>
      </c>
      <c r="GH21" s="59">
        <v>1</v>
      </c>
      <c r="GI21" s="59">
        <v>1</v>
      </c>
      <c r="GJ21" s="59">
        <v>1</v>
      </c>
      <c r="GK21" s="59">
        <v>1</v>
      </c>
      <c r="GL21" s="59">
        <v>1</v>
      </c>
      <c r="GM21" s="59">
        <v>1</v>
      </c>
      <c r="GN21" s="59">
        <v>1</v>
      </c>
      <c r="GO21" s="59">
        <v>1</v>
      </c>
      <c r="GP21" s="59">
        <v>1</v>
      </c>
      <c r="GQ21" s="59">
        <v>1</v>
      </c>
      <c r="GR21" s="59">
        <v>1</v>
      </c>
      <c r="GS21" s="59">
        <v>1</v>
      </c>
      <c r="GT21" s="59">
        <v>1</v>
      </c>
      <c r="GU21" s="59">
        <v>1</v>
      </c>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row>
    <row r="22" spans="1:240" ht="16.5" customHeight="1" thickBot="1" x14ac:dyDescent="0.25">
      <c r="A22" s="18"/>
      <c r="B22" s="281"/>
      <c r="C22" s="54">
        <v>90325</v>
      </c>
      <c r="D22" s="188" t="s">
        <v>71</v>
      </c>
      <c r="E22" s="27" t="s">
        <v>50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2"/>
      <c r="AF22" s="22"/>
      <c r="AG22" s="22"/>
      <c r="AH22" s="22"/>
      <c r="AI22" s="22"/>
      <c r="AJ22" s="22"/>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22"/>
      <c r="BT22" s="22"/>
      <c r="BU22" s="22"/>
      <c r="BV22" s="22"/>
      <c r="BW22" s="22"/>
      <c r="BX22" s="49"/>
      <c r="BY22" s="49"/>
      <c r="BZ22" s="49"/>
      <c r="CA22" s="49"/>
      <c r="CB22" s="49"/>
      <c r="CC22" s="60">
        <v>1</v>
      </c>
      <c r="CD22" s="56">
        <v>1</v>
      </c>
      <c r="CE22" s="56">
        <v>1</v>
      </c>
      <c r="CF22" s="56">
        <v>1</v>
      </c>
      <c r="CG22" s="56">
        <v>1</v>
      </c>
      <c r="CH22" s="56">
        <v>1</v>
      </c>
      <c r="CI22" s="56">
        <v>1</v>
      </c>
      <c r="CJ22" s="56">
        <v>1</v>
      </c>
      <c r="CK22" s="56">
        <v>1</v>
      </c>
      <c r="CL22" s="56">
        <v>1</v>
      </c>
      <c r="CM22" s="56">
        <v>1</v>
      </c>
      <c r="CN22" s="56">
        <v>1</v>
      </c>
      <c r="CO22" s="56">
        <v>1</v>
      </c>
      <c r="CP22" s="56">
        <v>1</v>
      </c>
      <c r="CQ22" s="56">
        <v>1</v>
      </c>
      <c r="CR22" s="56">
        <v>1</v>
      </c>
      <c r="CS22" s="56">
        <v>1</v>
      </c>
      <c r="CT22" s="56">
        <v>1</v>
      </c>
      <c r="CU22" s="56">
        <v>1</v>
      </c>
      <c r="CV22" s="56">
        <v>1</v>
      </c>
      <c r="CW22" s="56">
        <v>1</v>
      </c>
      <c r="CX22" s="56">
        <v>1</v>
      </c>
      <c r="CY22" s="56">
        <v>1</v>
      </c>
      <c r="CZ22" s="56">
        <v>1</v>
      </c>
      <c r="DA22" s="56">
        <v>1</v>
      </c>
      <c r="DB22" s="56">
        <v>1</v>
      </c>
      <c r="DC22" s="56">
        <v>1</v>
      </c>
      <c r="DD22" s="56">
        <v>1</v>
      </c>
      <c r="DE22" s="56">
        <v>1</v>
      </c>
      <c r="DF22" s="56">
        <v>1</v>
      </c>
      <c r="DG22" s="56">
        <v>1</v>
      </c>
      <c r="DH22" s="56">
        <v>1</v>
      </c>
      <c r="DI22" s="56">
        <v>1</v>
      </c>
      <c r="DJ22" s="56">
        <v>1</v>
      </c>
      <c r="DK22" s="56">
        <v>1</v>
      </c>
      <c r="DL22" s="56">
        <v>1</v>
      </c>
      <c r="DM22" s="56">
        <v>1</v>
      </c>
      <c r="DN22" s="56">
        <v>1</v>
      </c>
      <c r="DO22" s="56">
        <v>1</v>
      </c>
      <c r="DP22" s="56">
        <v>1</v>
      </c>
      <c r="DQ22" s="56">
        <v>1</v>
      </c>
      <c r="DR22" s="56">
        <v>1</v>
      </c>
      <c r="DS22" s="56">
        <v>1</v>
      </c>
      <c r="DT22" s="56">
        <v>1</v>
      </c>
      <c r="DU22" s="56">
        <v>1</v>
      </c>
      <c r="DV22" s="56">
        <v>1</v>
      </c>
      <c r="DW22" s="56">
        <v>1</v>
      </c>
      <c r="DX22" s="56">
        <v>1</v>
      </c>
      <c r="DY22" s="56">
        <v>1</v>
      </c>
      <c r="DZ22" s="56">
        <v>1</v>
      </c>
      <c r="EA22" s="56">
        <v>1</v>
      </c>
      <c r="EB22" s="56">
        <v>1</v>
      </c>
      <c r="EC22" s="56">
        <v>1</v>
      </c>
      <c r="ED22" s="56">
        <v>1</v>
      </c>
      <c r="EE22" s="56">
        <v>1</v>
      </c>
      <c r="EF22" s="56">
        <v>1</v>
      </c>
      <c r="EG22" s="56">
        <v>1</v>
      </c>
      <c r="EH22" s="56">
        <v>1</v>
      </c>
      <c r="EI22" s="56">
        <v>1</v>
      </c>
      <c r="EJ22" s="56">
        <v>1</v>
      </c>
      <c r="EK22" s="56">
        <v>1</v>
      </c>
      <c r="EL22" s="56">
        <v>1</v>
      </c>
      <c r="EM22" s="56">
        <v>1</v>
      </c>
      <c r="EN22" s="56">
        <v>1</v>
      </c>
      <c r="EO22" s="56">
        <v>1</v>
      </c>
      <c r="EP22" s="56">
        <v>1</v>
      </c>
      <c r="EQ22" s="56">
        <v>1</v>
      </c>
      <c r="ER22" s="56">
        <v>1</v>
      </c>
      <c r="ES22" s="56">
        <v>1</v>
      </c>
      <c r="ET22" s="56">
        <v>1</v>
      </c>
      <c r="EU22" s="56">
        <v>1</v>
      </c>
      <c r="EV22" s="56">
        <v>1</v>
      </c>
      <c r="EW22" s="56">
        <v>1</v>
      </c>
      <c r="EX22" s="56">
        <v>1</v>
      </c>
      <c r="EY22" s="56">
        <v>1</v>
      </c>
      <c r="EZ22" s="56">
        <v>1</v>
      </c>
      <c r="FA22" s="56">
        <v>1</v>
      </c>
      <c r="FB22" s="56">
        <v>1</v>
      </c>
      <c r="FC22" s="56">
        <v>1</v>
      </c>
      <c r="FD22" s="56">
        <v>1</v>
      </c>
      <c r="FE22" s="56">
        <v>1</v>
      </c>
      <c r="FF22" s="56">
        <v>1</v>
      </c>
      <c r="FG22" s="56">
        <v>1</v>
      </c>
      <c r="FH22" s="56">
        <v>1</v>
      </c>
      <c r="FI22" s="56">
        <v>1</v>
      </c>
      <c r="FJ22" s="56">
        <v>1</v>
      </c>
      <c r="FK22" s="56">
        <v>1</v>
      </c>
      <c r="FL22" s="56">
        <v>1</v>
      </c>
      <c r="FM22" s="56">
        <v>1</v>
      </c>
      <c r="FN22" s="56">
        <v>1</v>
      </c>
      <c r="FO22" s="56">
        <v>1</v>
      </c>
      <c r="FP22" s="56">
        <v>1</v>
      </c>
      <c r="FQ22" s="56">
        <v>1</v>
      </c>
      <c r="FR22" s="56">
        <v>1</v>
      </c>
      <c r="FS22" s="56">
        <v>1</v>
      </c>
      <c r="FT22" s="56">
        <v>1</v>
      </c>
      <c r="FU22" s="56">
        <v>1</v>
      </c>
      <c r="FV22" s="56">
        <v>1</v>
      </c>
      <c r="FW22" s="56">
        <v>1</v>
      </c>
      <c r="FX22" s="56">
        <v>1</v>
      </c>
      <c r="FY22" s="56">
        <v>1</v>
      </c>
      <c r="FZ22" s="56">
        <v>1</v>
      </c>
      <c r="GA22" s="56">
        <v>1</v>
      </c>
      <c r="GB22" s="56">
        <v>1</v>
      </c>
      <c r="GC22" s="56">
        <v>1</v>
      </c>
      <c r="GD22" s="56">
        <v>1</v>
      </c>
      <c r="GE22" s="56">
        <v>1</v>
      </c>
      <c r="GF22" s="56">
        <v>1</v>
      </c>
      <c r="GG22" s="56">
        <v>1</v>
      </c>
      <c r="GH22" s="56">
        <v>1</v>
      </c>
      <c r="GI22" s="56">
        <v>1</v>
      </c>
      <c r="GJ22" s="56">
        <v>1</v>
      </c>
      <c r="GK22" s="56">
        <v>1</v>
      </c>
      <c r="GL22" s="56">
        <v>1</v>
      </c>
      <c r="GM22" s="56">
        <v>1</v>
      </c>
      <c r="GN22" s="56">
        <v>1</v>
      </c>
      <c r="GO22" s="56">
        <v>1</v>
      </c>
      <c r="GP22" s="56">
        <v>1</v>
      </c>
      <c r="GQ22" s="56">
        <v>1</v>
      </c>
      <c r="GR22" s="56">
        <v>1</v>
      </c>
      <c r="GS22" s="56">
        <v>1</v>
      </c>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row>
    <row r="23" spans="1:240" ht="16.5" customHeight="1" thickBot="1" x14ac:dyDescent="0.25">
      <c r="A23" s="18"/>
      <c r="B23" s="281"/>
      <c r="C23" s="54">
        <v>92653</v>
      </c>
      <c r="D23" s="188" t="s">
        <v>72</v>
      </c>
      <c r="E23" s="27" t="s">
        <v>47</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2"/>
      <c r="AF23" s="22"/>
      <c r="AG23" s="22"/>
      <c r="AH23" s="22"/>
      <c r="AI23" s="22"/>
      <c r="AJ23" s="22"/>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22"/>
      <c r="BT23" s="22"/>
      <c r="BU23" s="22"/>
      <c r="BV23" s="22"/>
      <c r="BW23" s="22"/>
      <c r="BX23" s="22"/>
      <c r="BY23" s="22"/>
      <c r="BZ23" s="22"/>
      <c r="CA23" s="22"/>
      <c r="CB23" s="22"/>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0"/>
      <c r="DC23" s="30"/>
      <c r="DD23" s="30"/>
      <c r="DE23" s="30"/>
      <c r="DF23" s="30"/>
      <c r="DG23" s="56">
        <v>1</v>
      </c>
      <c r="DH23" s="56">
        <v>1</v>
      </c>
      <c r="DI23" s="56">
        <v>1</v>
      </c>
      <c r="DJ23" s="56">
        <v>1</v>
      </c>
      <c r="DK23" s="56">
        <v>1</v>
      </c>
      <c r="DL23" s="56">
        <v>1</v>
      </c>
      <c r="DM23" s="56">
        <v>1</v>
      </c>
      <c r="DN23" s="56">
        <v>1</v>
      </c>
      <c r="DO23" s="56">
        <v>1</v>
      </c>
      <c r="DP23" s="56">
        <v>1</v>
      </c>
      <c r="DQ23" s="56">
        <v>1</v>
      </c>
      <c r="DR23" s="56">
        <v>1</v>
      </c>
      <c r="DS23" s="56">
        <v>1</v>
      </c>
      <c r="DT23" s="56">
        <v>1</v>
      </c>
      <c r="DU23" s="56">
        <v>1</v>
      </c>
      <c r="DV23" s="56">
        <v>1</v>
      </c>
      <c r="DW23" s="56">
        <v>1</v>
      </c>
      <c r="DX23" s="56">
        <v>1</v>
      </c>
      <c r="DY23" s="56">
        <v>1</v>
      </c>
      <c r="DZ23" s="56">
        <v>1</v>
      </c>
      <c r="EA23" s="56">
        <v>1</v>
      </c>
      <c r="EB23" s="56">
        <v>1</v>
      </c>
      <c r="EC23" s="56">
        <v>1</v>
      </c>
      <c r="ED23" s="56">
        <v>1</v>
      </c>
      <c r="EE23" s="56">
        <v>1</v>
      </c>
      <c r="EF23" s="56">
        <v>1</v>
      </c>
      <c r="EG23" s="56">
        <v>1</v>
      </c>
      <c r="EH23" s="56">
        <v>1</v>
      </c>
      <c r="EI23" s="56">
        <v>1</v>
      </c>
      <c r="EJ23" s="56">
        <v>1</v>
      </c>
      <c r="EK23" s="56">
        <v>1</v>
      </c>
      <c r="EL23" s="56">
        <v>1</v>
      </c>
      <c r="EM23" s="56">
        <v>1</v>
      </c>
      <c r="EN23" s="56">
        <v>1</v>
      </c>
      <c r="EO23" s="56">
        <v>1</v>
      </c>
      <c r="EP23" s="56">
        <v>1</v>
      </c>
      <c r="EQ23" s="56">
        <v>1</v>
      </c>
      <c r="ER23" s="56">
        <v>1</v>
      </c>
      <c r="ES23" s="56">
        <v>1</v>
      </c>
      <c r="ET23" s="56">
        <v>1</v>
      </c>
      <c r="EU23" s="56">
        <v>1</v>
      </c>
      <c r="EV23" s="56">
        <v>1</v>
      </c>
      <c r="EW23" s="56">
        <v>1</v>
      </c>
      <c r="EX23" s="56">
        <v>1</v>
      </c>
      <c r="EY23" s="56">
        <v>1</v>
      </c>
      <c r="EZ23" s="56">
        <v>1</v>
      </c>
      <c r="FA23" s="56">
        <v>1</v>
      </c>
      <c r="FB23" s="56">
        <v>1</v>
      </c>
      <c r="FC23" s="56">
        <v>1</v>
      </c>
      <c r="FD23" s="56">
        <v>1</v>
      </c>
      <c r="FE23" s="56">
        <v>1</v>
      </c>
      <c r="FF23" s="56">
        <v>1</v>
      </c>
      <c r="FG23" s="56">
        <v>1</v>
      </c>
      <c r="FH23" s="56">
        <v>1</v>
      </c>
      <c r="FI23" s="56">
        <v>1</v>
      </c>
      <c r="FJ23" s="56">
        <v>1</v>
      </c>
      <c r="FK23" s="56">
        <v>1</v>
      </c>
      <c r="FL23" s="56">
        <v>1</v>
      </c>
      <c r="FM23" s="56">
        <v>1</v>
      </c>
      <c r="FN23" s="56">
        <v>1</v>
      </c>
      <c r="FO23" s="56">
        <v>1</v>
      </c>
      <c r="FP23" s="56">
        <v>1</v>
      </c>
      <c r="FQ23" s="56">
        <v>1</v>
      </c>
      <c r="FR23" s="56">
        <v>1</v>
      </c>
      <c r="FS23" s="56">
        <v>1</v>
      </c>
      <c r="FT23" s="56">
        <v>1</v>
      </c>
      <c r="FU23" s="56">
        <v>1</v>
      </c>
      <c r="FV23" s="56">
        <v>1</v>
      </c>
      <c r="FW23" s="56">
        <v>1</v>
      </c>
      <c r="FX23" s="56">
        <v>1</v>
      </c>
      <c r="FY23" s="56">
        <v>1</v>
      </c>
      <c r="FZ23" s="56">
        <v>1</v>
      </c>
      <c r="GA23" s="56">
        <v>1</v>
      </c>
      <c r="GB23" s="56">
        <v>1</v>
      </c>
      <c r="GC23" s="56">
        <v>1</v>
      </c>
      <c r="GD23" s="56">
        <v>1</v>
      </c>
      <c r="GE23" s="56">
        <v>1</v>
      </c>
      <c r="GF23" s="56">
        <v>1</v>
      </c>
      <c r="GG23" s="56">
        <v>1</v>
      </c>
      <c r="GH23" s="56">
        <v>1</v>
      </c>
      <c r="GI23" s="56">
        <v>1</v>
      </c>
      <c r="GJ23" s="56">
        <v>1</v>
      </c>
      <c r="GK23" s="56">
        <v>1</v>
      </c>
      <c r="GL23" s="56">
        <v>1</v>
      </c>
      <c r="GM23" s="56">
        <v>1</v>
      </c>
      <c r="GN23" s="56">
        <v>1</v>
      </c>
      <c r="GO23" s="56">
        <v>1</v>
      </c>
      <c r="GP23" s="56">
        <v>1</v>
      </c>
      <c r="GQ23" s="56">
        <v>1</v>
      </c>
      <c r="GR23" s="56">
        <v>1</v>
      </c>
      <c r="GS23" s="56">
        <v>1</v>
      </c>
      <c r="GT23" s="56">
        <v>1</v>
      </c>
      <c r="GU23" s="56">
        <v>1</v>
      </c>
      <c r="GV23" s="56">
        <v>1</v>
      </c>
      <c r="GW23" s="56">
        <v>1</v>
      </c>
      <c r="GX23" s="56">
        <v>1</v>
      </c>
      <c r="GY23" s="56">
        <v>1</v>
      </c>
      <c r="GZ23" s="56">
        <v>1</v>
      </c>
      <c r="HA23" s="56">
        <v>1</v>
      </c>
      <c r="HB23" s="56">
        <v>1</v>
      </c>
      <c r="HC23" s="56">
        <v>1</v>
      </c>
      <c r="HD23" s="56">
        <v>1</v>
      </c>
      <c r="HE23" s="56">
        <v>1</v>
      </c>
      <c r="HF23" s="56">
        <v>1</v>
      </c>
      <c r="HG23" s="56">
        <v>1</v>
      </c>
      <c r="HH23" s="56">
        <v>1</v>
      </c>
      <c r="HI23" s="56">
        <v>1</v>
      </c>
      <c r="HJ23" s="56">
        <v>1</v>
      </c>
      <c r="HK23" s="56">
        <v>1</v>
      </c>
      <c r="HL23" s="56">
        <v>1</v>
      </c>
      <c r="HM23" s="56">
        <v>1</v>
      </c>
      <c r="HN23" s="30"/>
      <c r="HO23" s="30"/>
      <c r="HP23" s="30"/>
      <c r="HQ23" s="30"/>
      <c r="HR23" s="30"/>
      <c r="HS23" s="30"/>
      <c r="HT23" s="30"/>
      <c r="HU23" s="30"/>
      <c r="HV23" s="30"/>
      <c r="HW23" s="30"/>
      <c r="HX23" s="30"/>
      <c r="HY23" s="30"/>
      <c r="HZ23" s="30"/>
      <c r="IA23" s="30"/>
      <c r="IB23" s="30"/>
      <c r="IC23" s="30"/>
      <c r="ID23" s="30"/>
      <c r="IE23" s="30"/>
      <c r="IF23" s="30"/>
    </row>
    <row r="24" spans="1:240" ht="16.5" customHeight="1" thickBot="1" x14ac:dyDescent="0.25">
      <c r="A24" s="18"/>
      <c r="B24" s="281"/>
      <c r="C24" s="54"/>
      <c r="D24" s="188" t="s">
        <v>73</v>
      </c>
      <c r="E24" s="27" t="s">
        <v>47</v>
      </c>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2"/>
      <c r="AF24" s="22"/>
      <c r="AG24" s="22"/>
      <c r="AH24" s="22"/>
      <c r="AI24" s="22"/>
      <c r="AJ24" s="22"/>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22"/>
      <c r="BT24" s="22"/>
      <c r="BU24" s="22"/>
      <c r="BV24" s="22"/>
      <c r="BW24" s="22"/>
      <c r="BX24" s="22"/>
      <c r="BY24" s="22"/>
      <c r="BZ24" s="22"/>
      <c r="CA24" s="22"/>
      <c r="CB24" s="22"/>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63"/>
      <c r="DC24" s="63"/>
      <c r="DD24" s="63"/>
      <c r="DE24" s="63"/>
      <c r="DF24" s="63"/>
      <c r="DG24" s="57"/>
      <c r="DH24" s="57"/>
      <c r="DI24" s="57"/>
      <c r="DJ24" s="57"/>
      <c r="DK24" s="57"/>
      <c r="DL24" s="56">
        <v>1</v>
      </c>
      <c r="DM24" s="56">
        <v>1</v>
      </c>
      <c r="DN24" s="56">
        <v>1</v>
      </c>
      <c r="DO24" s="56">
        <v>1</v>
      </c>
      <c r="DP24" s="56">
        <v>1</v>
      </c>
      <c r="DQ24" s="56">
        <v>1</v>
      </c>
      <c r="DR24" s="56">
        <v>1</v>
      </c>
      <c r="DS24" s="56">
        <v>1</v>
      </c>
      <c r="DT24" s="56">
        <v>1</v>
      </c>
      <c r="DU24" s="56">
        <v>1</v>
      </c>
      <c r="DV24" s="56">
        <v>1</v>
      </c>
      <c r="DW24" s="56">
        <v>1</v>
      </c>
      <c r="DX24" s="56">
        <v>1</v>
      </c>
      <c r="DY24" s="56">
        <v>1</v>
      </c>
      <c r="DZ24" s="56">
        <v>1</v>
      </c>
      <c r="EA24" s="56">
        <v>1</v>
      </c>
      <c r="EB24" s="56">
        <v>1</v>
      </c>
      <c r="EC24" s="56">
        <v>1</v>
      </c>
      <c r="ED24" s="56">
        <v>1</v>
      </c>
      <c r="EE24" s="56">
        <v>1</v>
      </c>
      <c r="EF24" s="56">
        <v>1</v>
      </c>
      <c r="EG24" s="56">
        <v>1</v>
      </c>
      <c r="EH24" s="56">
        <v>1</v>
      </c>
      <c r="EI24" s="56">
        <v>1</v>
      </c>
      <c r="EJ24" s="56">
        <v>1</v>
      </c>
      <c r="EK24" s="56">
        <v>1</v>
      </c>
      <c r="EL24" s="56">
        <v>1</v>
      </c>
      <c r="EM24" s="56">
        <v>1</v>
      </c>
      <c r="EN24" s="56">
        <v>1</v>
      </c>
      <c r="EO24" s="56">
        <v>1</v>
      </c>
      <c r="EP24" s="56">
        <v>1</v>
      </c>
      <c r="EQ24" s="56">
        <v>1</v>
      </c>
      <c r="ER24" s="56">
        <v>1</v>
      </c>
      <c r="ES24" s="56">
        <v>1</v>
      </c>
      <c r="ET24" s="56">
        <v>1</v>
      </c>
      <c r="EU24" s="56">
        <v>1</v>
      </c>
      <c r="EV24" s="56">
        <v>1</v>
      </c>
      <c r="EW24" s="56">
        <v>1</v>
      </c>
      <c r="EX24" s="56">
        <v>1</v>
      </c>
      <c r="EY24" s="56">
        <v>1</v>
      </c>
      <c r="EZ24" s="56">
        <v>1</v>
      </c>
      <c r="FA24" s="56">
        <v>1</v>
      </c>
      <c r="FB24" s="56">
        <v>1</v>
      </c>
      <c r="FC24" s="56">
        <v>1</v>
      </c>
      <c r="FD24" s="56">
        <v>1</v>
      </c>
      <c r="FE24" s="56">
        <v>1</v>
      </c>
      <c r="FF24" s="56">
        <v>1</v>
      </c>
      <c r="FG24" s="56">
        <v>1</v>
      </c>
      <c r="FH24" s="56">
        <v>1</v>
      </c>
      <c r="FI24" s="56">
        <v>1</v>
      </c>
      <c r="FJ24" s="56">
        <v>1</v>
      </c>
      <c r="FK24" s="56">
        <v>1</v>
      </c>
      <c r="FL24" s="56">
        <v>1</v>
      </c>
      <c r="FM24" s="56">
        <v>1</v>
      </c>
      <c r="FN24" s="56">
        <v>1</v>
      </c>
      <c r="FO24" s="56">
        <v>1</v>
      </c>
      <c r="FP24" s="56">
        <v>1</v>
      </c>
      <c r="FQ24" s="56">
        <v>1</v>
      </c>
      <c r="FR24" s="56">
        <v>1</v>
      </c>
      <c r="FS24" s="56">
        <v>1</v>
      </c>
      <c r="FT24" s="56">
        <v>1</v>
      </c>
      <c r="FU24" s="56">
        <v>1</v>
      </c>
      <c r="FV24" s="56">
        <v>1</v>
      </c>
      <c r="FW24" s="56">
        <v>1</v>
      </c>
      <c r="FX24" s="56">
        <v>1</v>
      </c>
      <c r="FY24" s="56">
        <v>1</v>
      </c>
      <c r="FZ24" s="56">
        <v>1</v>
      </c>
      <c r="GA24" s="56">
        <v>1</v>
      </c>
      <c r="GB24" s="56">
        <v>1</v>
      </c>
      <c r="GC24" s="56">
        <v>1</v>
      </c>
      <c r="GD24" s="56">
        <v>1</v>
      </c>
      <c r="GE24" s="56">
        <v>1</v>
      </c>
      <c r="GF24" s="56">
        <v>1</v>
      </c>
      <c r="GG24" s="56">
        <v>1</v>
      </c>
      <c r="GH24" s="56">
        <v>1</v>
      </c>
      <c r="GI24" s="56">
        <v>1</v>
      </c>
      <c r="GJ24" s="56">
        <v>1</v>
      </c>
      <c r="GK24" s="56">
        <v>1</v>
      </c>
      <c r="GL24" s="56">
        <v>1</v>
      </c>
      <c r="GM24" s="56">
        <v>1</v>
      </c>
      <c r="GN24" s="56">
        <v>1</v>
      </c>
      <c r="GO24" s="56">
        <v>1</v>
      </c>
      <c r="GP24" s="56">
        <v>1</v>
      </c>
      <c r="GQ24" s="56">
        <v>1</v>
      </c>
      <c r="GR24" s="56">
        <v>1</v>
      </c>
      <c r="GS24" s="56">
        <v>1</v>
      </c>
      <c r="GT24" s="56">
        <v>1</v>
      </c>
      <c r="GU24" s="56">
        <v>1</v>
      </c>
      <c r="GV24" s="56">
        <v>1</v>
      </c>
      <c r="GW24" s="56">
        <v>1</v>
      </c>
      <c r="GX24" s="56">
        <v>1</v>
      </c>
      <c r="GY24" s="56">
        <v>1</v>
      </c>
      <c r="GZ24" s="56">
        <v>1</v>
      </c>
      <c r="HA24" s="56">
        <v>1</v>
      </c>
      <c r="HB24" s="56">
        <v>1</v>
      </c>
      <c r="HC24" s="56">
        <v>1</v>
      </c>
      <c r="HD24" s="56">
        <v>1</v>
      </c>
      <c r="HE24" s="56">
        <v>1</v>
      </c>
      <c r="HF24" s="56">
        <v>1</v>
      </c>
      <c r="HG24" s="56">
        <v>1</v>
      </c>
      <c r="HH24" s="56">
        <v>1</v>
      </c>
      <c r="HI24" s="56">
        <v>1</v>
      </c>
      <c r="HJ24" s="56">
        <v>1</v>
      </c>
      <c r="HK24" s="56">
        <v>1</v>
      </c>
      <c r="HL24" s="56">
        <v>1</v>
      </c>
      <c r="HM24" s="56">
        <v>1</v>
      </c>
      <c r="HN24" s="56">
        <v>1</v>
      </c>
      <c r="HO24" s="30"/>
      <c r="HP24" s="30"/>
      <c r="HQ24" s="30"/>
      <c r="HR24" s="30"/>
      <c r="HS24" s="30"/>
      <c r="HT24" s="30"/>
      <c r="HU24" s="30"/>
      <c r="HV24" s="30"/>
      <c r="HW24" s="30"/>
      <c r="HX24" s="30"/>
      <c r="HY24" s="30"/>
      <c r="HZ24" s="30"/>
      <c r="IA24" s="30"/>
      <c r="IB24" s="30"/>
      <c r="IC24" s="30"/>
      <c r="ID24" s="30"/>
      <c r="IE24" s="30"/>
      <c r="IF24" s="30"/>
    </row>
    <row r="25" spans="1:240" ht="16.5" customHeight="1" thickBot="1" x14ac:dyDescent="0.25">
      <c r="A25" s="18"/>
      <c r="B25" s="281"/>
      <c r="C25" s="54"/>
      <c r="D25" s="188" t="s">
        <v>74</v>
      </c>
      <c r="E25" s="27" t="s">
        <v>47</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22"/>
      <c r="AF25" s="22"/>
      <c r="AG25" s="22"/>
      <c r="AH25" s="22"/>
      <c r="AI25" s="22"/>
      <c r="AJ25" s="22"/>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22"/>
      <c r="BT25" s="22"/>
      <c r="BU25" s="22"/>
      <c r="BV25" s="22"/>
      <c r="BW25" s="22"/>
      <c r="BX25" s="22"/>
      <c r="BY25" s="22"/>
      <c r="BZ25" s="22"/>
      <c r="CA25" s="22"/>
      <c r="CB25" s="22"/>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63"/>
      <c r="DC25" s="63"/>
      <c r="DD25" s="63"/>
      <c r="DE25" s="63"/>
      <c r="DF25" s="63"/>
      <c r="DG25" s="83"/>
      <c r="DH25" s="83"/>
      <c r="DI25" s="83"/>
      <c r="DJ25" s="83"/>
      <c r="DK25" s="83"/>
      <c r="DL25" s="36"/>
      <c r="DM25" s="36"/>
      <c r="DN25" s="36"/>
      <c r="DO25" s="36"/>
      <c r="DP25" s="36"/>
      <c r="DQ25" s="36"/>
      <c r="DR25" s="36"/>
      <c r="DS25" s="36"/>
      <c r="DT25" s="36"/>
      <c r="DU25" s="36"/>
      <c r="DV25" s="57"/>
      <c r="DW25" s="57"/>
      <c r="DX25" s="57"/>
      <c r="DY25" s="57"/>
      <c r="DZ25" s="57"/>
      <c r="EA25" s="56">
        <v>1</v>
      </c>
      <c r="EB25" s="56">
        <v>1</v>
      </c>
      <c r="EC25" s="56">
        <v>1</v>
      </c>
      <c r="ED25" s="56">
        <v>1</v>
      </c>
      <c r="EE25" s="56">
        <v>1</v>
      </c>
      <c r="EF25" s="56">
        <v>1</v>
      </c>
      <c r="EG25" s="56">
        <v>1</v>
      </c>
      <c r="EH25" s="56">
        <v>1</v>
      </c>
      <c r="EI25" s="56">
        <v>1</v>
      </c>
      <c r="EJ25" s="56">
        <v>1</v>
      </c>
      <c r="EK25" s="56">
        <v>1</v>
      </c>
      <c r="EL25" s="56">
        <v>1</v>
      </c>
      <c r="EM25" s="56">
        <v>1</v>
      </c>
      <c r="EN25" s="56">
        <v>1</v>
      </c>
      <c r="EO25" s="56">
        <v>1</v>
      </c>
      <c r="EP25" s="56">
        <v>1</v>
      </c>
      <c r="EQ25" s="56">
        <v>1</v>
      </c>
      <c r="ER25" s="56">
        <v>1</v>
      </c>
      <c r="ES25" s="56">
        <v>1</v>
      </c>
      <c r="ET25" s="56">
        <v>1</v>
      </c>
      <c r="EU25" s="56">
        <v>1</v>
      </c>
      <c r="EV25" s="56">
        <v>1</v>
      </c>
      <c r="EW25" s="56">
        <v>1</v>
      </c>
      <c r="EX25" s="56">
        <v>1</v>
      </c>
      <c r="EY25" s="56">
        <v>1</v>
      </c>
      <c r="EZ25" s="56">
        <v>1</v>
      </c>
      <c r="FA25" s="56">
        <v>1</v>
      </c>
      <c r="FB25" s="56">
        <v>1</v>
      </c>
      <c r="FC25" s="56">
        <v>1</v>
      </c>
      <c r="FD25" s="56">
        <v>1</v>
      </c>
      <c r="FE25" s="56">
        <v>1</v>
      </c>
      <c r="FF25" s="56">
        <v>1</v>
      </c>
      <c r="FG25" s="56">
        <v>1</v>
      </c>
      <c r="FH25" s="56">
        <v>1</v>
      </c>
      <c r="FI25" s="56">
        <v>1</v>
      </c>
      <c r="FJ25" s="56">
        <v>1</v>
      </c>
      <c r="FK25" s="56">
        <v>1</v>
      </c>
      <c r="FL25" s="56">
        <v>1</v>
      </c>
      <c r="FM25" s="56">
        <v>1</v>
      </c>
      <c r="FN25" s="56">
        <v>1</v>
      </c>
      <c r="FO25" s="56">
        <v>1</v>
      </c>
      <c r="FP25" s="56">
        <v>1</v>
      </c>
      <c r="FQ25" s="56">
        <v>1</v>
      </c>
      <c r="FR25" s="56">
        <v>1</v>
      </c>
      <c r="FS25" s="56">
        <v>1</v>
      </c>
      <c r="FT25" s="56">
        <v>1</v>
      </c>
      <c r="FU25" s="56">
        <v>1</v>
      </c>
      <c r="FV25" s="56">
        <v>1</v>
      </c>
      <c r="FW25" s="56">
        <v>1</v>
      </c>
      <c r="FX25" s="56">
        <v>1</v>
      </c>
      <c r="FY25" s="56">
        <v>1</v>
      </c>
      <c r="FZ25" s="56">
        <v>1</v>
      </c>
      <c r="GA25" s="56">
        <v>1</v>
      </c>
      <c r="GB25" s="56">
        <v>1</v>
      </c>
      <c r="GC25" s="56">
        <v>1</v>
      </c>
      <c r="GD25" s="56">
        <v>1</v>
      </c>
      <c r="GE25" s="56">
        <v>1</v>
      </c>
      <c r="GF25" s="56">
        <v>1</v>
      </c>
      <c r="GG25" s="56">
        <v>1</v>
      </c>
      <c r="GH25" s="56">
        <v>1</v>
      </c>
      <c r="GI25" s="56">
        <v>1</v>
      </c>
      <c r="GJ25" s="56">
        <v>1</v>
      </c>
      <c r="GK25" s="56">
        <v>1</v>
      </c>
      <c r="GL25" s="56">
        <v>1</v>
      </c>
      <c r="GM25" s="56">
        <v>1</v>
      </c>
      <c r="GN25" s="56">
        <v>1</v>
      </c>
      <c r="GO25" s="56">
        <v>1</v>
      </c>
      <c r="GP25" s="56">
        <v>1</v>
      </c>
      <c r="GQ25" s="56">
        <v>1</v>
      </c>
      <c r="GR25" s="56">
        <v>1</v>
      </c>
      <c r="GS25" s="56">
        <v>1</v>
      </c>
      <c r="GT25" s="56">
        <v>1</v>
      </c>
      <c r="GU25" s="56">
        <v>1</v>
      </c>
      <c r="GV25" s="56">
        <v>1</v>
      </c>
      <c r="GW25" s="56">
        <v>1</v>
      </c>
      <c r="GX25" s="56">
        <v>1</v>
      </c>
      <c r="GY25" s="56">
        <v>1</v>
      </c>
      <c r="GZ25" s="56">
        <v>1</v>
      </c>
      <c r="HA25" s="56">
        <v>1</v>
      </c>
      <c r="HB25" s="56">
        <v>1</v>
      </c>
      <c r="HC25" s="56">
        <v>1</v>
      </c>
      <c r="HD25" s="56">
        <v>1</v>
      </c>
      <c r="HE25" s="56">
        <v>1</v>
      </c>
      <c r="HF25" s="56">
        <v>1</v>
      </c>
      <c r="HG25" s="56">
        <v>1</v>
      </c>
      <c r="HH25" s="56">
        <v>1</v>
      </c>
      <c r="HI25" s="56">
        <v>1</v>
      </c>
      <c r="HJ25" s="56">
        <v>1</v>
      </c>
      <c r="HK25" s="158"/>
      <c r="HL25" s="158"/>
      <c r="HM25" s="158"/>
      <c r="HN25" s="158"/>
      <c r="HO25" s="158"/>
      <c r="HP25" s="158"/>
      <c r="HQ25" s="158"/>
      <c r="HR25" s="158"/>
      <c r="HS25" s="158"/>
      <c r="HT25" s="30"/>
      <c r="HU25" s="30"/>
      <c r="HV25" s="30"/>
      <c r="HW25" s="30"/>
      <c r="HX25" s="30"/>
      <c r="HY25" s="30"/>
      <c r="HZ25" s="30"/>
      <c r="IA25" s="30"/>
      <c r="IB25" s="30"/>
      <c r="IC25" s="30"/>
      <c r="ID25" s="30"/>
      <c r="IE25" s="30"/>
      <c r="IF25" s="30"/>
    </row>
    <row r="26" spans="1:240" ht="16.5" customHeight="1" thickBot="1" x14ac:dyDescent="0.25">
      <c r="A26" s="18"/>
      <c r="B26" s="281"/>
      <c r="C26" s="62"/>
      <c r="D26" s="207" t="s">
        <v>75</v>
      </c>
      <c r="E26" s="37" t="s">
        <v>62</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2"/>
      <c r="AF26" s="22"/>
      <c r="AG26" s="22"/>
      <c r="AH26" s="22"/>
      <c r="AI26" s="22"/>
      <c r="AJ26" s="22"/>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22"/>
      <c r="BT26" s="22"/>
      <c r="BU26" s="22"/>
      <c r="BV26" s="22"/>
      <c r="BW26" s="22"/>
      <c r="BX26" s="22"/>
      <c r="BY26" s="22"/>
      <c r="BZ26" s="22"/>
      <c r="CA26" s="22"/>
      <c r="CB26" s="22"/>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63"/>
      <c r="DC26" s="63"/>
      <c r="DD26" s="63"/>
      <c r="DE26" s="63"/>
      <c r="DF26" s="63"/>
      <c r="DG26" s="83"/>
      <c r="DH26" s="83"/>
      <c r="DI26" s="83"/>
      <c r="DJ26" s="83"/>
      <c r="DK26" s="83"/>
      <c r="DL26" s="36"/>
      <c r="DM26" s="36"/>
      <c r="DN26" s="36"/>
      <c r="DO26" s="36"/>
      <c r="DP26" s="36"/>
      <c r="DQ26" s="36"/>
      <c r="DR26" s="36"/>
      <c r="DS26" s="36"/>
      <c r="DT26" s="36"/>
      <c r="DU26" s="36"/>
      <c r="DV26" s="83"/>
      <c r="DW26" s="83"/>
      <c r="DX26" s="83"/>
      <c r="DY26" s="83"/>
      <c r="DZ26" s="83"/>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58"/>
      <c r="FA26" s="58"/>
      <c r="FB26" s="58"/>
      <c r="FC26" s="58"/>
      <c r="FD26" s="58"/>
      <c r="FE26" s="56">
        <v>1</v>
      </c>
      <c r="FF26" s="56">
        <v>1</v>
      </c>
      <c r="FG26" s="56">
        <v>1</v>
      </c>
      <c r="FH26" s="56">
        <v>1</v>
      </c>
      <c r="FI26" s="56">
        <v>1</v>
      </c>
      <c r="FJ26" s="56">
        <v>1</v>
      </c>
      <c r="FK26" s="56">
        <v>1</v>
      </c>
      <c r="FL26" s="56">
        <v>1</v>
      </c>
      <c r="FM26" s="56">
        <v>1</v>
      </c>
      <c r="FN26" s="56">
        <v>1</v>
      </c>
      <c r="FO26" s="56">
        <v>1</v>
      </c>
      <c r="FP26" s="56">
        <v>1</v>
      </c>
      <c r="FQ26" s="56">
        <v>1</v>
      </c>
      <c r="FR26" s="56">
        <v>1</v>
      </c>
      <c r="FS26" s="56">
        <v>1</v>
      </c>
      <c r="FT26" s="56">
        <v>1</v>
      </c>
      <c r="FU26" s="56">
        <v>1</v>
      </c>
      <c r="FV26" s="56">
        <v>1</v>
      </c>
      <c r="FW26" s="56">
        <v>1</v>
      </c>
      <c r="FX26" s="56">
        <v>1</v>
      </c>
      <c r="FY26" s="56">
        <v>1</v>
      </c>
      <c r="FZ26" s="56">
        <v>1</v>
      </c>
      <c r="GA26" s="56">
        <v>1</v>
      </c>
      <c r="GB26" s="56">
        <v>1</v>
      </c>
      <c r="GC26" s="56">
        <v>1</v>
      </c>
      <c r="GD26" s="56">
        <v>1</v>
      </c>
      <c r="GE26" s="56">
        <v>1</v>
      </c>
      <c r="GF26" s="56">
        <v>1</v>
      </c>
      <c r="GG26" s="56">
        <v>1</v>
      </c>
      <c r="GH26" s="56">
        <v>1</v>
      </c>
      <c r="GI26" s="56">
        <v>1</v>
      </c>
      <c r="GJ26" s="56">
        <v>1</v>
      </c>
      <c r="GK26" s="56">
        <v>1</v>
      </c>
      <c r="GL26" s="56">
        <v>1</v>
      </c>
      <c r="GM26" s="56">
        <v>1</v>
      </c>
      <c r="GN26" s="56">
        <v>1</v>
      </c>
      <c r="GO26" s="56">
        <v>1</v>
      </c>
      <c r="GP26" s="56">
        <v>1</v>
      </c>
      <c r="GQ26" s="56">
        <v>1</v>
      </c>
      <c r="GR26" s="56">
        <v>1</v>
      </c>
      <c r="GS26" s="56">
        <v>1</v>
      </c>
      <c r="GT26" s="56">
        <v>1</v>
      </c>
      <c r="GU26" s="56">
        <v>1</v>
      </c>
      <c r="GV26" s="56">
        <v>1</v>
      </c>
      <c r="GW26" s="56">
        <v>1</v>
      </c>
      <c r="GX26" s="56">
        <v>1</v>
      </c>
      <c r="GY26" s="56">
        <v>1</v>
      </c>
      <c r="GZ26" s="56">
        <v>1</v>
      </c>
      <c r="HA26" s="56">
        <v>1</v>
      </c>
      <c r="HB26" s="56">
        <v>1</v>
      </c>
      <c r="HC26" s="56">
        <v>1</v>
      </c>
      <c r="HD26" s="56">
        <v>1</v>
      </c>
      <c r="HE26" s="56">
        <v>1</v>
      </c>
      <c r="HF26" s="56">
        <v>1</v>
      </c>
      <c r="HG26" s="56">
        <v>1</v>
      </c>
      <c r="HH26" s="56">
        <v>1</v>
      </c>
      <c r="HI26" s="56">
        <v>1</v>
      </c>
      <c r="HJ26" s="56">
        <v>1</v>
      </c>
      <c r="HK26" s="158"/>
      <c r="HL26" s="158"/>
      <c r="HM26" s="158"/>
      <c r="HN26" s="158"/>
      <c r="HO26" s="158"/>
      <c r="HP26" s="158"/>
      <c r="HQ26" s="158"/>
      <c r="HR26" s="158"/>
      <c r="HS26" s="158"/>
      <c r="HT26" s="158"/>
      <c r="HU26" s="158"/>
      <c r="HV26" s="158"/>
      <c r="HW26" s="158"/>
      <c r="HX26" s="158"/>
      <c r="HY26" s="158"/>
      <c r="HZ26" s="158"/>
      <c r="IA26" s="158"/>
      <c r="IB26" s="158"/>
      <c r="IC26" s="158"/>
      <c r="ID26" s="158"/>
      <c r="IE26" s="158"/>
      <c r="IF26" s="158"/>
    </row>
    <row r="27" spans="1:240" ht="16.5" customHeight="1" thickBot="1" x14ac:dyDescent="0.25">
      <c r="A27" s="18"/>
      <c r="B27" s="288"/>
      <c r="C27" s="269" t="s">
        <v>76</v>
      </c>
      <c r="D27" s="269"/>
      <c r="E27" s="269"/>
      <c r="F27" s="51" t="e">
        <f>SUM(#REF!)</f>
        <v>#REF!</v>
      </c>
      <c r="G27" s="52" t="e">
        <f>SUM(#REF!)</f>
        <v>#REF!</v>
      </c>
      <c r="H27" s="52" t="e">
        <f>SUM(#REF!)</f>
        <v>#REF!</v>
      </c>
      <c r="I27" s="52" t="e">
        <f>SUM(#REF!)</f>
        <v>#REF!</v>
      </c>
      <c r="J27" s="52" t="e">
        <f>SUM(#REF!)</f>
        <v>#REF!</v>
      </c>
      <c r="K27" s="64" t="e">
        <f>SUM(#REF!)</f>
        <v>#REF!</v>
      </c>
      <c r="L27" s="64" t="e">
        <f>SUM(#REF!)</f>
        <v>#REF!</v>
      </c>
      <c r="M27" s="64" t="e">
        <f>SUM(#REF!)</f>
        <v>#REF!</v>
      </c>
      <c r="N27" s="64" t="e">
        <f>SUM(#REF!)</f>
        <v>#REF!</v>
      </c>
      <c r="O27" s="64" t="e">
        <f>SUM(#REF!)</f>
        <v>#REF!</v>
      </c>
      <c r="P27" s="64" t="e">
        <f>SUM(#REF!)</f>
        <v>#REF!</v>
      </c>
      <c r="Q27" s="64" t="e">
        <f>SUM(#REF!)</f>
        <v>#REF!</v>
      </c>
      <c r="R27" s="64" t="e">
        <f>SUM(#REF!)</f>
        <v>#REF!</v>
      </c>
      <c r="S27" s="64" t="e">
        <f>SUM(#REF!)</f>
        <v>#REF!</v>
      </c>
      <c r="T27" s="64" t="e">
        <f>SUM(#REF!)</f>
        <v>#REF!</v>
      </c>
      <c r="U27" s="64" t="e">
        <f>SUM(#REF!)</f>
        <v>#REF!</v>
      </c>
      <c r="V27" s="64" t="e">
        <f>SUM(#REF!)</f>
        <v>#REF!</v>
      </c>
      <c r="W27" s="64" t="e">
        <f>SUM(#REF!)</f>
        <v>#REF!</v>
      </c>
      <c r="X27" s="64" t="e">
        <f>SUM(#REF!)</f>
        <v>#REF!</v>
      </c>
      <c r="Y27" s="64" t="e">
        <f>SUM(#REF!)</f>
        <v>#REF!</v>
      </c>
      <c r="Z27" s="64" t="e">
        <f>SUM(#REF!)</f>
        <v>#REF!</v>
      </c>
      <c r="AA27" s="64" t="e">
        <f>SUM(#REF!)</f>
        <v>#REF!</v>
      </c>
      <c r="AB27" s="64" t="e">
        <f>SUM(#REF!)</f>
        <v>#REF!</v>
      </c>
      <c r="AC27" s="64" t="e">
        <f>SUM(#REF!)</f>
        <v>#REF!</v>
      </c>
      <c r="AD27" s="64" t="e">
        <f>SUM(#REF!)</f>
        <v>#REF!</v>
      </c>
      <c r="AE27" s="64">
        <f t="shared" ref="AE27:BR27" si="16">SUM(AE19:AE20)</f>
        <v>0</v>
      </c>
      <c r="AF27" s="64">
        <f t="shared" si="16"/>
        <v>0</v>
      </c>
      <c r="AG27" s="64">
        <f t="shared" si="16"/>
        <v>0</v>
      </c>
      <c r="AH27" s="64">
        <f t="shared" si="16"/>
        <v>0</v>
      </c>
      <c r="AI27" s="64">
        <f t="shared" si="16"/>
        <v>0</v>
      </c>
      <c r="AJ27" s="64">
        <f t="shared" si="16"/>
        <v>0</v>
      </c>
      <c r="AK27" s="64">
        <f t="shared" si="16"/>
        <v>2</v>
      </c>
      <c r="AL27" s="64">
        <f t="shared" si="16"/>
        <v>2</v>
      </c>
      <c r="AM27" s="64">
        <f t="shared" si="16"/>
        <v>2</v>
      </c>
      <c r="AN27" s="64">
        <f t="shared" si="16"/>
        <v>2</v>
      </c>
      <c r="AO27" s="64">
        <f t="shared" si="16"/>
        <v>2</v>
      </c>
      <c r="AP27" s="64">
        <f t="shared" si="16"/>
        <v>2</v>
      </c>
      <c r="AQ27" s="64">
        <f t="shared" si="16"/>
        <v>2</v>
      </c>
      <c r="AR27" s="64">
        <f t="shared" si="16"/>
        <v>2</v>
      </c>
      <c r="AS27" s="64">
        <f t="shared" si="16"/>
        <v>2</v>
      </c>
      <c r="AT27" s="64">
        <f t="shared" si="16"/>
        <v>2</v>
      </c>
      <c r="AU27" s="64">
        <f t="shared" si="16"/>
        <v>2</v>
      </c>
      <c r="AV27" s="64">
        <f t="shared" si="16"/>
        <v>2</v>
      </c>
      <c r="AW27" s="64">
        <f t="shared" si="16"/>
        <v>2</v>
      </c>
      <c r="AX27" s="64">
        <f t="shared" si="16"/>
        <v>2</v>
      </c>
      <c r="AY27" s="64">
        <f t="shared" si="16"/>
        <v>2</v>
      </c>
      <c r="AZ27" s="64">
        <f t="shared" si="16"/>
        <v>2</v>
      </c>
      <c r="BA27" s="64">
        <f t="shared" si="16"/>
        <v>2</v>
      </c>
      <c r="BB27" s="64">
        <f t="shared" si="16"/>
        <v>2</v>
      </c>
      <c r="BC27" s="64">
        <f t="shared" si="16"/>
        <v>2</v>
      </c>
      <c r="BD27" s="64">
        <f t="shared" si="16"/>
        <v>2</v>
      </c>
      <c r="BE27" s="64">
        <f t="shared" si="16"/>
        <v>2</v>
      </c>
      <c r="BF27" s="64">
        <f t="shared" si="16"/>
        <v>2</v>
      </c>
      <c r="BG27" s="64">
        <f t="shared" si="16"/>
        <v>2</v>
      </c>
      <c r="BH27" s="64">
        <f t="shared" si="16"/>
        <v>2</v>
      </c>
      <c r="BI27" s="64">
        <f t="shared" si="16"/>
        <v>2</v>
      </c>
      <c r="BJ27" s="64">
        <f t="shared" si="16"/>
        <v>2</v>
      </c>
      <c r="BK27" s="64">
        <f t="shared" si="16"/>
        <v>2</v>
      </c>
      <c r="BL27" s="64">
        <f t="shared" si="16"/>
        <v>2</v>
      </c>
      <c r="BM27" s="64">
        <f t="shared" si="16"/>
        <v>2</v>
      </c>
      <c r="BN27" s="64">
        <f t="shared" si="16"/>
        <v>2</v>
      </c>
      <c r="BO27" s="64">
        <f t="shared" si="16"/>
        <v>2</v>
      </c>
      <c r="BP27" s="64">
        <f t="shared" si="16"/>
        <v>2</v>
      </c>
      <c r="BQ27" s="64">
        <f t="shared" si="16"/>
        <v>2</v>
      </c>
      <c r="BR27" s="64">
        <f t="shared" si="16"/>
        <v>2</v>
      </c>
      <c r="BS27" s="64">
        <f>SUM(BS19:BS21)</f>
        <v>2</v>
      </c>
      <c r="BT27" s="64">
        <f>SUM(BT19:BT21)</f>
        <v>2</v>
      </c>
      <c r="BU27" s="64">
        <f>SUM(BU19:BU21)</f>
        <v>2</v>
      </c>
      <c r="BV27" s="64">
        <f>SUM(BV19:BV21)</f>
        <v>2</v>
      </c>
      <c r="BW27" s="64">
        <f>SUM(BW19:BW21)</f>
        <v>2</v>
      </c>
      <c r="BX27" s="64">
        <f t="shared" ref="BX27:DA27" si="17">SUM(BX19:BX22)</f>
        <v>3</v>
      </c>
      <c r="BY27" s="64">
        <f t="shared" si="17"/>
        <v>3</v>
      </c>
      <c r="BZ27" s="64">
        <f t="shared" si="17"/>
        <v>3</v>
      </c>
      <c r="CA27" s="64">
        <f t="shared" si="17"/>
        <v>3</v>
      </c>
      <c r="CB27" s="64">
        <f t="shared" si="17"/>
        <v>3</v>
      </c>
      <c r="CC27" s="64">
        <f t="shared" si="17"/>
        <v>4</v>
      </c>
      <c r="CD27" s="64">
        <f t="shared" si="17"/>
        <v>4</v>
      </c>
      <c r="CE27" s="64">
        <f t="shared" si="17"/>
        <v>4</v>
      </c>
      <c r="CF27" s="64">
        <f t="shared" si="17"/>
        <v>4</v>
      </c>
      <c r="CG27" s="64">
        <f t="shared" si="17"/>
        <v>4</v>
      </c>
      <c r="CH27" s="64">
        <f t="shared" si="17"/>
        <v>4</v>
      </c>
      <c r="CI27" s="64">
        <f t="shared" si="17"/>
        <v>4</v>
      </c>
      <c r="CJ27" s="64">
        <f t="shared" si="17"/>
        <v>4</v>
      </c>
      <c r="CK27" s="64">
        <f t="shared" si="17"/>
        <v>4</v>
      </c>
      <c r="CL27" s="64">
        <f t="shared" si="17"/>
        <v>4</v>
      </c>
      <c r="CM27" s="64">
        <f t="shared" si="17"/>
        <v>4</v>
      </c>
      <c r="CN27" s="64">
        <f t="shared" si="17"/>
        <v>4</v>
      </c>
      <c r="CO27" s="64">
        <f t="shared" si="17"/>
        <v>4</v>
      </c>
      <c r="CP27" s="64">
        <f t="shared" si="17"/>
        <v>4</v>
      </c>
      <c r="CQ27" s="64">
        <f t="shared" si="17"/>
        <v>4</v>
      </c>
      <c r="CR27" s="64">
        <f t="shared" si="17"/>
        <v>4</v>
      </c>
      <c r="CS27" s="64">
        <f t="shared" si="17"/>
        <v>4</v>
      </c>
      <c r="CT27" s="64">
        <f t="shared" si="17"/>
        <v>4</v>
      </c>
      <c r="CU27" s="64">
        <f t="shared" si="17"/>
        <v>4</v>
      </c>
      <c r="CV27" s="64">
        <f t="shared" si="17"/>
        <v>4</v>
      </c>
      <c r="CW27" s="64">
        <f t="shared" si="17"/>
        <v>4</v>
      </c>
      <c r="CX27" s="64">
        <f t="shared" si="17"/>
        <v>4</v>
      </c>
      <c r="CY27" s="64">
        <f t="shared" si="17"/>
        <v>4</v>
      </c>
      <c r="CZ27" s="64">
        <f t="shared" si="17"/>
        <v>4</v>
      </c>
      <c r="DA27" s="64">
        <f t="shared" si="17"/>
        <v>4</v>
      </c>
      <c r="DB27" s="64">
        <f>SUM(DB19:DB23)</f>
        <v>4</v>
      </c>
      <c r="DC27" s="64">
        <f>SUM(DC19:DC23)</f>
        <v>4</v>
      </c>
      <c r="DD27" s="64">
        <f>SUM(DD19:DD23)</f>
        <v>4</v>
      </c>
      <c r="DE27" s="64">
        <f>SUM(DE19:DE23)</f>
        <v>4</v>
      </c>
      <c r="DF27" s="64">
        <f>SUM(DF19:DF23)</f>
        <v>4</v>
      </c>
      <c r="DG27" s="64">
        <f t="shared" ref="DG27:DU27" si="18">SUM(DG19:DG24)</f>
        <v>5</v>
      </c>
      <c r="DH27" s="64">
        <f t="shared" si="18"/>
        <v>5</v>
      </c>
      <c r="DI27" s="64">
        <f t="shared" si="18"/>
        <v>5</v>
      </c>
      <c r="DJ27" s="64">
        <f t="shared" si="18"/>
        <v>5</v>
      </c>
      <c r="DK27" s="64">
        <f t="shared" si="18"/>
        <v>5</v>
      </c>
      <c r="DL27" s="64">
        <f t="shared" si="18"/>
        <v>6</v>
      </c>
      <c r="DM27" s="64">
        <f t="shared" si="18"/>
        <v>6</v>
      </c>
      <c r="DN27" s="64">
        <f t="shared" si="18"/>
        <v>6</v>
      </c>
      <c r="DO27" s="64">
        <f t="shared" si="18"/>
        <v>6</v>
      </c>
      <c r="DP27" s="64">
        <f t="shared" si="18"/>
        <v>6</v>
      </c>
      <c r="DQ27" s="64">
        <f t="shared" si="18"/>
        <v>6</v>
      </c>
      <c r="DR27" s="64">
        <f t="shared" si="18"/>
        <v>6</v>
      </c>
      <c r="DS27" s="64">
        <f t="shared" si="18"/>
        <v>6</v>
      </c>
      <c r="DT27" s="64">
        <f t="shared" si="18"/>
        <v>6</v>
      </c>
      <c r="DU27" s="64">
        <f t="shared" si="18"/>
        <v>6</v>
      </c>
      <c r="DV27" s="64">
        <f t="shared" ref="DV27:EY27" si="19">SUM(DV19:DV25)</f>
        <v>5</v>
      </c>
      <c r="DW27" s="64">
        <f t="shared" si="19"/>
        <v>5</v>
      </c>
      <c r="DX27" s="64">
        <f t="shared" si="19"/>
        <v>5</v>
      </c>
      <c r="DY27" s="64">
        <f t="shared" si="19"/>
        <v>5</v>
      </c>
      <c r="DZ27" s="64">
        <f t="shared" si="19"/>
        <v>5</v>
      </c>
      <c r="EA27" s="64">
        <f t="shared" si="19"/>
        <v>7</v>
      </c>
      <c r="EB27" s="64">
        <f t="shared" si="19"/>
        <v>7</v>
      </c>
      <c r="EC27" s="64">
        <f t="shared" si="19"/>
        <v>7</v>
      </c>
      <c r="ED27" s="64">
        <f t="shared" si="19"/>
        <v>7</v>
      </c>
      <c r="EE27" s="64">
        <f t="shared" si="19"/>
        <v>7</v>
      </c>
      <c r="EF27" s="64">
        <f t="shared" si="19"/>
        <v>7</v>
      </c>
      <c r="EG27" s="64">
        <f t="shared" si="19"/>
        <v>7</v>
      </c>
      <c r="EH27" s="64">
        <f t="shared" si="19"/>
        <v>7</v>
      </c>
      <c r="EI27" s="64">
        <f t="shared" si="19"/>
        <v>7</v>
      </c>
      <c r="EJ27" s="64">
        <f t="shared" si="19"/>
        <v>7</v>
      </c>
      <c r="EK27" s="64">
        <f t="shared" si="19"/>
        <v>7</v>
      </c>
      <c r="EL27" s="64">
        <f t="shared" si="19"/>
        <v>7</v>
      </c>
      <c r="EM27" s="64">
        <f t="shared" si="19"/>
        <v>7</v>
      </c>
      <c r="EN27" s="64">
        <f t="shared" si="19"/>
        <v>7</v>
      </c>
      <c r="EO27" s="64">
        <f t="shared" si="19"/>
        <v>7</v>
      </c>
      <c r="EP27" s="64">
        <f t="shared" si="19"/>
        <v>7</v>
      </c>
      <c r="EQ27" s="64">
        <f t="shared" si="19"/>
        <v>7</v>
      </c>
      <c r="ER27" s="64">
        <f t="shared" si="19"/>
        <v>7</v>
      </c>
      <c r="ES27" s="64">
        <f t="shared" si="19"/>
        <v>7</v>
      </c>
      <c r="ET27" s="64">
        <f t="shared" si="19"/>
        <v>7</v>
      </c>
      <c r="EU27" s="64">
        <f t="shared" si="19"/>
        <v>6</v>
      </c>
      <c r="EV27" s="64">
        <f t="shared" si="19"/>
        <v>6</v>
      </c>
      <c r="EW27" s="64">
        <f t="shared" si="19"/>
        <v>6</v>
      </c>
      <c r="EX27" s="64">
        <f t="shared" si="19"/>
        <v>6</v>
      </c>
      <c r="EY27" s="64">
        <f t="shared" si="19"/>
        <v>6</v>
      </c>
      <c r="EZ27" s="64">
        <f>SUM(EZ19:EZ26)</f>
        <v>6</v>
      </c>
      <c r="FA27" s="64">
        <f t="shared" ref="FA27:HL27" si="20">SUM(FA19:FA26)</f>
        <v>6</v>
      </c>
      <c r="FB27" s="64">
        <f t="shared" si="20"/>
        <v>6</v>
      </c>
      <c r="FC27" s="64">
        <f t="shared" si="20"/>
        <v>6</v>
      </c>
      <c r="FD27" s="64">
        <f t="shared" si="20"/>
        <v>6</v>
      </c>
      <c r="FE27" s="64">
        <f t="shared" si="20"/>
        <v>7</v>
      </c>
      <c r="FF27" s="64">
        <f t="shared" si="20"/>
        <v>7</v>
      </c>
      <c r="FG27" s="64">
        <f t="shared" si="20"/>
        <v>7</v>
      </c>
      <c r="FH27" s="64">
        <f t="shared" si="20"/>
        <v>7</v>
      </c>
      <c r="FI27" s="64">
        <f t="shared" si="20"/>
        <v>7</v>
      </c>
      <c r="FJ27" s="64">
        <f t="shared" si="20"/>
        <v>7</v>
      </c>
      <c r="FK27" s="64">
        <f t="shared" si="20"/>
        <v>7</v>
      </c>
      <c r="FL27" s="64">
        <f t="shared" si="20"/>
        <v>7</v>
      </c>
      <c r="FM27" s="64">
        <f t="shared" si="20"/>
        <v>7</v>
      </c>
      <c r="FN27" s="64">
        <f t="shared" si="20"/>
        <v>7</v>
      </c>
      <c r="FO27" s="64">
        <f t="shared" si="20"/>
        <v>7</v>
      </c>
      <c r="FP27" s="64">
        <f t="shared" si="20"/>
        <v>7</v>
      </c>
      <c r="FQ27" s="64">
        <f t="shared" si="20"/>
        <v>7</v>
      </c>
      <c r="FR27" s="64">
        <f t="shared" si="20"/>
        <v>7</v>
      </c>
      <c r="FS27" s="64">
        <f t="shared" si="20"/>
        <v>7</v>
      </c>
      <c r="FT27" s="64">
        <f t="shared" si="20"/>
        <v>7</v>
      </c>
      <c r="FU27" s="64">
        <f t="shared" si="20"/>
        <v>7</v>
      </c>
      <c r="FV27" s="64">
        <f t="shared" si="20"/>
        <v>7</v>
      </c>
      <c r="FW27" s="64">
        <f t="shared" si="20"/>
        <v>7</v>
      </c>
      <c r="FX27" s="64">
        <f t="shared" si="20"/>
        <v>7</v>
      </c>
      <c r="FY27" s="64">
        <f t="shared" si="20"/>
        <v>7</v>
      </c>
      <c r="FZ27" s="64">
        <f t="shared" si="20"/>
        <v>7</v>
      </c>
      <c r="GA27" s="64">
        <f t="shared" si="20"/>
        <v>7</v>
      </c>
      <c r="GB27" s="64">
        <f t="shared" si="20"/>
        <v>7</v>
      </c>
      <c r="GC27" s="64">
        <f t="shared" si="20"/>
        <v>7</v>
      </c>
      <c r="GD27" s="64">
        <f t="shared" si="20"/>
        <v>7</v>
      </c>
      <c r="GE27" s="64">
        <f t="shared" si="20"/>
        <v>7</v>
      </c>
      <c r="GF27" s="64">
        <f t="shared" si="20"/>
        <v>7</v>
      </c>
      <c r="GG27" s="64">
        <f t="shared" si="20"/>
        <v>7</v>
      </c>
      <c r="GH27" s="64">
        <f t="shared" si="20"/>
        <v>7</v>
      </c>
      <c r="GI27" s="64">
        <f t="shared" si="20"/>
        <v>7</v>
      </c>
      <c r="GJ27" s="64">
        <f t="shared" si="20"/>
        <v>7</v>
      </c>
      <c r="GK27" s="64">
        <f t="shared" si="20"/>
        <v>7</v>
      </c>
      <c r="GL27" s="64">
        <f t="shared" si="20"/>
        <v>7</v>
      </c>
      <c r="GM27" s="64">
        <f t="shared" si="20"/>
        <v>7</v>
      </c>
      <c r="GN27" s="64">
        <f t="shared" si="20"/>
        <v>7</v>
      </c>
      <c r="GO27" s="64">
        <f t="shared" si="20"/>
        <v>7</v>
      </c>
      <c r="GP27" s="64">
        <f t="shared" si="20"/>
        <v>7</v>
      </c>
      <c r="GQ27" s="64">
        <f t="shared" si="20"/>
        <v>7</v>
      </c>
      <c r="GR27" s="64">
        <f t="shared" si="20"/>
        <v>7</v>
      </c>
      <c r="GS27" s="64">
        <f t="shared" si="20"/>
        <v>7</v>
      </c>
      <c r="GT27" s="64">
        <f t="shared" si="20"/>
        <v>6</v>
      </c>
      <c r="GU27" s="64">
        <f t="shared" si="20"/>
        <v>6</v>
      </c>
      <c r="GV27" s="64">
        <f t="shared" si="20"/>
        <v>5</v>
      </c>
      <c r="GW27" s="64">
        <f t="shared" si="20"/>
        <v>5</v>
      </c>
      <c r="GX27" s="64">
        <f t="shared" si="20"/>
        <v>5</v>
      </c>
      <c r="GY27" s="64">
        <f t="shared" si="20"/>
        <v>5</v>
      </c>
      <c r="GZ27" s="64">
        <f t="shared" si="20"/>
        <v>5</v>
      </c>
      <c r="HA27" s="64">
        <f t="shared" si="20"/>
        <v>5</v>
      </c>
      <c r="HB27" s="64">
        <f t="shared" si="20"/>
        <v>5</v>
      </c>
      <c r="HC27" s="64">
        <f t="shared" si="20"/>
        <v>5</v>
      </c>
      <c r="HD27" s="64">
        <f t="shared" si="20"/>
        <v>5</v>
      </c>
      <c r="HE27" s="64">
        <f t="shared" si="20"/>
        <v>5</v>
      </c>
      <c r="HF27" s="64">
        <f t="shared" si="20"/>
        <v>5</v>
      </c>
      <c r="HG27" s="64">
        <f t="shared" si="20"/>
        <v>5</v>
      </c>
      <c r="HH27" s="64">
        <f t="shared" si="20"/>
        <v>5</v>
      </c>
      <c r="HI27" s="64">
        <f t="shared" si="20"/>
        <v>5</v>
      </c>
      <c r="HJ27" s="64">
        <f t="shared" si="20"/>
        <v>4</v>
      </c>
      <c r="HK27" s="64">
        <f t="shared" si="20"/>
        <v>2</v>
      </c>
      <c r="HL27" s="64">
        <f t="shared" si="20"/>
        <v>2</v>
      </c>
      <c r="HM27" s="64">
        <f t="shared" ref="HM27:IF27" si="21">SUM(HM19:HM26)</f>
        <v>2</v>
      </c>
      <c r="HN27" s="64">
        <f t="shared" si="21"/>
        <v>1</v>
      </c>
      <c r="HO27" s="64">
        <f t="shared" si="21"/>
        <v>0</v>
      </c>
      <c r="HP27" s="64">
        <f t="shared" si="21"/>
        <v>0</v>
      </c>
      <c r="HQ27" s="64">
        <f t="shared" si="21"/>
        <v>0</v>
      </c>
      <c r="HR27" s="64">
        <f t="shared" si="21"/>
        <v>0</v>
      </c>
      <c r="HS27" s="64">
        <f t="shared" si="21"/>
        <v>0</v>
      </c>
      <c r="HT27" s="64">
        <f t="shared" si="21"/>
        <v>0</v>
      </c>
      <c r="HU27" s="64">
        <f t="shared" si="21"/>
        <v>0</v>
      </c>
      <c r="HV27" s="64">
        <f t="shared" si="21"/>
        <v>0</v>
      </c>
      <c r="HW27" s="64">
        <f t="shared" si="21"/>
        <v>0</v>
      </c>
      <c r="HX27" s="64">
        <f t="shared" si="21"/>
        <v>0</v>
      </c>
      <c r="HY27" s="64">
        <f t="shared" si="21"/>
        <v>0</v>
      </c>
      <c r="HZ27" s="64">
        <f t="shared" si="21"/>
        <v>0</v>
      </c>
      <c r="IA27" s="64">
        <f t="shared" si="21"/>
        <v>0</v>
      </c>
      <c r="IB27" s="64">
        <f t="shared" si="21"/>
        <v>0</v>
      </c>
      <c r="IC27" s="64">
        <f t="shared" si="21"/>
        <v>0</v>
      </c>
      <c r="ID27" s="64">
        <f t="shared" si="21"/>
        <v>0</v>
      </c>
      <c r="IE27" s="64">
        <f t="shared" si="21"/>
        <v>0</v>
      </c>
      <c r="IF27" s="64">
        <f t="shared" si="21"/>
        <v>0</v>
      </c>
    </row>
    <row r="28" spans="1:240" ht="16.5" customHeight="1" x14ac:dyDescent="0.2">
      <c r="A28" s="18"/>
      <c r="B28" s="287" t="s">
        <v>77</v>
      </c>
      <c r="C28" s="174"/>
      <c r="D28" s="175" t="s">
        <v>78</v>
      </c>
      <c r="E28" s="176" t="s">
        <v>47</v>
      </c>
      <c r="F28" s="66"/>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7">
        <v>1</v>
      </c>
      <c r="CD28" s="67">
        <v>1</v>
      </c>
      <c r="CE28" s="67">
        <v>1</v>
      </c>
      <c r="CF28" s="67">
        <v>1</v>
      </c>
      <c r="CG28" s="67">
        <v>1</v>
      </c>
      <c r="CH28" s="67">
        <v>1</v>
      </c>
      <c r="CI28" s="67">
        <v>1</v>
      </c>
      <c r="CJ28" s="67">
        <v>1</v>
      </c>
      <c r="CK28" s="67">
        <v>1</v>
      </c>
      <c r="CL28" s="67">
        <v>1</v>
      </c>
      <c r="CM28" s="67">
        <v>1</v>
      </c>
      <c r="CN28" s="67">
        <v>1</v>
      </c>
      <c r="CO28" s="67">
        <v>1</v>
      </c>
      <c r="CP28" s="67">
        <v>1</v>
      </c>
      <c r="CQ28" s="67">
        <v>1</v>
      </c>
      <c r="CR28" s="67">
        <v>1</v>
      </c>
      <c r="CS28" s="67">
        <v>1</v>
      </c>
      <c r="CT28" s="67">
        <v>1</v>
      </c>
      <c r="CU28" s="67">
        <v>1</v>
      </c>
      <c r="CV28" s="67">
        <v>1</v>
      </c>
      <c r="CW28" s="67">
        <v>1</v>
      </c>
      <c r="CX28" s="67">
        <v>1</v>
      </c>
      <c r="CY28" s="67">
        <v>1</v>
      </c>
      <c r="CZ28" s="67">
        <v>1</v>
      </c>
      <c r="DA28" s="67">
        <v>1</v>
      </c>
      <c r="DB28" s="67">
        <v>1</v>
      </c>
      <c r="DC28" s="67">
        <v>1</v>
      </c>
      <c r="DD28" s="67">
        <v>1</v>
      </c>
      <c r="DE28" s="67">
        <v>1</v>
      </c>
      <c r="DF28" s="67">
        <v>1</v>
      </c>
      <c r="DG28" s="68">
        <v>1</v>
      </c>
      <c r="DH28" s="68">
        <v>1</v>
      </c>
      <c r="DI28" s="68">
        <v>1</v>
      </c>
      <c r="DJ28" s="68">
        <v>1</v>
      </c>
      <c r="DK28" s="70">
        <v>1</v>
      </c>
      <c r="DL28" s="29">
        <v>1</v>
      </c>
      <c r="DM28" s="29">
        <v>1</v>
      </c>
      <c r="DN28" s="29">
        <v>1</v>
      </c>
      <c r="DO28" s="29">
        <v>1</v>
      </c>
      <c r="DP28" s="29">
        <v>1</v>
      </c>
      <c r="DQ28" s="29">
        <v>1</v>
      </c>
      <c r="DR28" s="29">
        <v>1</v>
      </c>
      <c r="DS28" s="71">
        <v>1</v>
      </c>
      <c r="DT28" s="68">
        <v>1</v>
      </c>
      <c r="DU28" s="68">
        <v>1</v>
      </c>
      <c r="DV28" s="79"/>
      <c r="DW28" s="79"/>
      <c r="DX28" s="79"/>
      <c r="DY28" s="79"/>
      <c r="DZ28" s="79"/>
      <c r="EA28" s="79"/>
      <c r="EB28" s="79"/>
      <c r="EC28" s="79"/>
      <c r="ED28" s="79"/>
      <c r="EE28" s="79"/>
      <c r="EF28" s="72"/>
      <c r="EG28" s="72"/>
      <c r="EH28" s="72"/>
      <c r="EI28" s="72"/>
      <c r="EJ28" s="72"/>
      <c r="EK28" s="72"/>
      <c r="EL28" s="72"/>
      <c r="EM28" s="72"/>
      <c r="EN28" s="72"/>
      <c r="EO28" s="72"/>
      <c r="EP28" s="29">
        <v>1</v>
      </c>
      <c r="EQ28" s="29">
        <v>1</v>
      </c>
      <c r="ER28" s="29">
        <v>1</v>
      </c>
      <c r="ES28" s="29">
        <v>1</v>
      </c>
      <c r="ET28" s="29">
        <v>1</v>
      </c>
      <c r="EU28" s="29">
        <v>1</v>
      </c>
      <c r="EV28" s="29">
        <v>1</v>
      </c>
      <c r="EW28" s="29">
        <v>1</v>
      </c>
      <c r="EX28" s="29">
        <v>1</v>
      </c>
      <c r="EY28" s="29">
        <v>1</v>
      </c>
      <c r="EZ28" s="29">
        <v>1</v>
      </c>
      <c r="FA28" s="29">
        <v>1</v>
      </c>
      <c r="FB28" s="29">
        <v>1</v>
      </c>
      <c r="FC28" s="29">
        <v>1</v>
      </c>
      <c r="FD28" s="29">
        <v>1</v>
      </c>
      <c r="FE28" s="29">
        <v>1</v>
      </c>
      <c r="FF28" s="29">
        <v>1</v>
      </c>
      <c r="FG28" s="29">
        <v>1</v>
      </c>
      <c r="FH28" s="29">
        <v>1</v>
      </c>
      <c r="FI28" s="29">
        <v>1</v>
      </c>
      <c r="FJ28" s="29">
        <v>1</v>
      </c>
      <c r="FK28" s="29">
        <v>1</v>
      </c>
      <c r="FL28" s="29">
        <v>1</v>
      </c>
      <c r="FM28" s="29">
        <v>1</v>
      </c>
      <c r="FN28" s="29">
        <v>1</v>
      </c>
      <c r="FO28" s="29">
        <v>1</v>
      </c>
      <c r="FP28" s="29">
        <v>1</v>
      </c>
      <c r="FQ28" s="29">
        <v>1</v>
      </c>
      <c r="FR28" s="29">
        <v>1</v>
      </c>
      <c r="FS28" s="29">
        <v>1</v>
      </c>
      <c r="FT28" s="29">
        <v>1</v>
      </c>
      <c r="FU28" s="29">
        <v>1</v>
      </c>
      <c r="FV28" s="29">
        <v>1</v>
      </c>
      <c r="FW28" s="29">
        <v>1</v>
      </c>
      <c r="FX28" s="29">
        <v>1</v>
      </c>
      <c r="FY28" s="29">
        <v>1</v>
      </c>
      <c r="FZ28" s="29">
        <v>1</v>
      </c>
      <c r="GA28" s="29">
        <v>1</v>
      </c>
      <c r="GB28" s="29">
        <v>1</v>
      </c>
      <c r="GC28" s="29">
        <v>1</v>
      </c>
      <c r="GD28" s="29">
        <v>1</v>
      </c>
      <c r="GE28" s="29">
        <v>1</v>
      </c>
      <c r="GF28" s="29">
        <v>1</v>
      </c>
      <c r="GG28" s="29">
        <v>1</v>
      </c>
      <c r="GH28" s="29">
        <v>1</v>
      </c>
      <c r="GI28" s="29">
        <v>1</v>
      </c>
      <c r="GJ28" s="29">
        <v>1</v>
      </c>
      <c r="GK28" s="29">
        <v>1</v>
      </c>
      <c r="GL28" s="29">
        <v>1</v>
      </c>
      <c r="GM28" s="29">
        <v>1</v>
      </c>
      <c r="GN28" s="29">
        <v>1</v>
      </c>
      <c r="GO28" s="29">
        <v>1</v>
      </c>
      <c r="GP28" s="29">
        <v>1</v>
      </c>
      <c r="GQ28" s="29">
        <v>1</v>
      </c>
      <c r="GR28" s="29">
        <v>1</v>
      </c>
      <c r="GS28" s="29">
        <v>1</v>
      </c>
      <c r="GT28" s="29">
        <v>1</v>
      </c>
      <c r="GU28" s="29">
        <v>1</v>
      </c>
      <c r="GV28" s="29">
        <v>1</v>
      </c>
      <c r="GW28" s="29">
        <v>1</v>
      </c>
      <c r="GX28" s="29">
        <v>1</v>
      </c>
      <c r="GY28" s="29">
        <v>1</v>
      </c>
      <c r="GZ28" s="29">
        <v>1</v>
      </c>
      <c r="HA28" s="29">
        <v>1</v>
      </c>
      <c r="HB28" s="29">
        <v>1</v>
      </c>
      <c r="HC28" s="29">
        <v>1</v>
      </c>
      <c r="HD28" s="29">
        <v>1</v>
      </c>
      <c r="HE28" s="29">
        <v>1</v>
      </c>
      <c r="HF28" s="29">
        <v>1</v>
      </c>
      <c r="HG28" s="29">
        <v>1</v>
      </c>
      <c r="HH28" s="29">
        <v>1</v>
      </c>
      <c r="HI28" s="29">
        <v>1</v>
      </c>
      <c r="HJ28" s="29">
        <v>1</v>
      </c>
      <c r="HK28" s="29">
        <v>1</v>
      </c>
      <c r="HL28" s="29">
        <v>1</v>
      </c>
      <c r="HM28" s="29">
        <v>1</v>
      </c>
      <c r="HN28" s="29">
        <v>1</v>
      </c>
      <c r="HO28" s="29">
        <v>1</v>
      </c>
      <c r="HP28" s="29">
        <v>1</v>
      </c>
      <c r="HQ28" s="29">
        <v>1</v>
      </c>
      <c r="HR28" s="61"/>
      <c r="HS28" s="61"/>
      <c r="HT28" s="61"/>
      <c r="HU28" s="61"/>
      <c r="HV28" s="61"/>
      <c r="HW28" s="61"/>
      <c r="HX28" s="61"/>
      <c r="HY28" s="61"/>
      <c r="HZ28" s="61"/>
      <c r="IA28" s="61"/>
      <c r="IB28" s="61"/>
      <c r="IC28" s="61"/>
      <c r="ID28" s="61"/>
      <c r="IE28" s="61"/>
      <c r="IF28" s="61"/>
    </row>
    <row r="29" spans="1:240" ht="16.5" customHeight="1" x14ac:dyDescent="0.2">
      <c r="A29" s="18"/>
      <c r="B29" s="287"/>
      <c r="C29" s="44">
        <v>78576</v>
      </c>
      <c r="D29" s="69" t="s">
        <v>79</v>
      </c>
      <c r="E29" s="46" t="s">
        <v>67</v>
      </c>
      <c r="F29" s="66">
        <v>1</v>
      </c>
      <c r="G29" s="67">
        <v>1</v>
      </c>
      <c r="H29" s="67">
        <v>1</v>
      </c>
      <c r="I29" s="67">
        <v>1</v>
      </c>
      <c r="J29" s="67">
        <v>1</v>
      </c>
      <c r="K29" s="72"/>
      <c r="L29" s="72"/>
      <c r="M29" s="72"/>
      <c r="N29" s="72"/>
      <c r="O29" s="72"/>
      <c r="P29" s="72"/>
      <c r="Q29" s="72"/>
      <c r="R29" s="72"/>
      <c r="S29" s="72"/>
      <c r="T29" s="72"/>
      <c r="U29" s="67">
        <v>1</v>
      </c>
      <c r="V29" s="67">
        <v>1</v>
      </c>
      <c r="W29" s="67">
        <v>1</v>
      </c>
      <c r="X29" s="67">
        <v>1</v>
      </c>
      <c r="Y29" s="67">
        <v>1</v>
      </c>
      <c r="Z29" s="67">
        <v>1</v>
      </c>
      <c r="AA29" s="67">
        <v>1</v>
      </c>
      <c r="AB29" s="67">
        <v>1</v>
      </c>
      <c r="AC29" s="67">
        <v>1</v>
      </c>
      <c r="AD29" s="67">
        <v>1</v>
      </c>
      <c r="AE29" s="67">
        <v>1</v>
      </c>
      <c r="AF29" s="67">
        <v>1</v>
      </c>
      <c r="AG29" s="67">
        <v>1</v>
      </c>
      <c r="AH29" s="67">
        <v>1</v>
      </c>
      <c r="AI29" s="67">
        <v>1</v>
      </c>
      <c r="AJ29" s="67">
        <v>1</v>
      </c>
      <c r="AK29" s="67">
        <v>1</v>
      </c>
      <c r="AL29" s="67">
        <v>1</v>
      </c>
      <c r="AM29" s="67">
        <v>1</v>
      </c>
      <c r="AN29" s="67">
        <v>1</v>
      </c>
      <c r="AO29" s="67">
        <v>1</v>
      </c>
      <c r="AP29" s="67">
        <v>1</v>
      </c>
      <c r="AQ29" s="67">
        <v>1</v>
      </c>
      <c r="AR29" s="67">
        <v>1</v>
      </c>
      <c r="AS29" s="67">
        <v>1</v>
      </c>
      <c r="AT29" s="67">
        <v>1</v>
      </c>
      <c r="AU29" s="67">
        <v>1</v>
      </c>
      <c r="AV29" s="67">
        <v>1</v>
      </c>
      <c r="AW29" s="67">
        <v>1</v>
      </c>
      <c r="AX29" s="67">
        <v>1</v>
      </c>
      <c r="AY29" s="67">
        <v>1</v>
      </c>
      <c r="AZ29" s="67">
        <v>1</v>
      </c>
      <c r="BA29" s="67">
        <v>1</v>
      </c>
      <c r="BB29" s="67">
        <v>1</v>
      </c>
      <c r="BC29" s="67">
        <v>1</v>
      </c>
      <c r="BD29" s="67">
        <v>1</v>
      </c>
      <c r="BE29" s="67">
        <v>1</v>
      </c>
      <c r="BF29" s="67">
        <v>1</v>
      </c>
      <c r="BG29" s="67">
        <v>1</v>
      </c>
      <c r="BH29" s="67">
        <v>1</v>
      </c>
      <c r="BI29" s="67">
        <v>1</v>
      </c>
      <c r="BJ29" s="67">
        <v>1</v>
      </c>
      <c r="BK29" s="67">
        <v>1</v>
      </c>
      <c r="BL29" s="67">
        <v>1</v>
      </c>
      <c r="BM29" s="67">
        <v>1</v>
      </c>
      <c r="BN29" s="67">
        <v>1</v>
      </c>
      <c r="BO29" s="67">
        <v>1</v>
      </c>
      <c r="BP29" s="67">
        <v>1</v>
      </c>
      <c r="BQ29" s="67">
        <v>1</v>
      </c>
      <c r="BR29" s="67">
        <v>1</v>
      </c>
      <c r="BS29" s="67">
        <v>1</v>
      </c>
      <c r="BT29" s="67">
        <v>1</v>
      </c>
      <c r="BU29" s="67">
        <v>1</v>
      </c>
      <c r="BV29" s="67">
        <v>1</v>
      </c>
      <c r="BW29" s="67">
        <v>1</v>
      </c>
      <c r="BX29" s="67">
        <v>1</v>
      </c>
      <c r="BY29" s="67">
        <v>1</v>
      </c>
      <c r="BZ29" s="67">
        <v>1</v>
      </c>
      <c r="CA29" s="67">
        <v>1</v>
      </c>
      <c r="CB29" s="67">
        <v>1</v>
      </c>
      <c r="CC29" s="67">
        <v>1</v>
      </c>
      <c r="CD29" s="67">
        <v>1</v>
      </c>
      <c r="CE29" s="67">
        <v>1</v>
      </c>
      <c r="CF29" s="67">
        <v>1</v>
      </c>
      <c r="CG29" s="67">
        <v>1</v>
      </c>
      <c r="CH29" s="67">
        <v>1</v>
      </c>
      <c r="CI29" s="67">
        <v>1</v>
      </c>
      <c r="CJ29" s="67">
        <v>1</v>
      </c>
      <c r="CK29" s="67">
        <v>1</v>
      </c>
      <c r="CL29" s="67">
        <v>1</v>
      </c>
      <c r="CM29" s="67">
        <v>1</v>
      </c>
      <c r="CN29" s="67">
        <v>1</v>
      </c>
      <c r="CO29" s="67">
        <v>1</v>
      </c>
      <c r="CP29" s="67">
        <v>1</v>
      </c>
      <c r="CQ29" s="67">
        <v>1</v>
      </c>
      <c r="CR29" s="67">
        <v>1</v>
      </c>
      <c r="CS29" s="67">
        <v>1</v>
      </c>
      <c r="CT29" s="67">
        <v>1</v>
      </c>
      <c r="CU29" s="67">
        <v>1</v>
      </c>
      <c r="CV29" s="67">
        <v>1</v>
      </c>
      <c r="CW29" s="67">
        <v>1</v>
      </c>
      <c r="CX29" s="67">
        <v>1</v>
      </c>
      <c r="CY29" s="67">
        <v>1</v>
      </c>
      <c r="CZ29" s="67">
        <v>1</v>
      </c>
      <c r="DA29" s="67">
        <v>1</v>
      </c>
      <c r="DB29" s="67">
        <v>1</v>
      </c>
      <c r="DC29" s="67">
        <v>1</v>
      </c>
      <c r="DD29" s="67">
        <v>1</v>
      </c>
      <c r="DE29" s="67">
        <v>1</v>
      </c>
      <c r="DF29" s="73">
        <v>1</v>
      </c>
      <c r="DG29" s="74"/>
      <c r="DH29" s="74"/>
      <c r="DI29" s="74"/>
      <c r="DJ29" s="74"/>
      <c r="DK29" s="75"/>
      <c r="DL29" s="29">
        <v>1</v>
      </c>
      <c r="DM29" s="29">
        <v>1</v>
      </c>
      <c r="DN29" s="29">
        <v>1</v>
      </c>
      <c r="DO29" s="29">
        <v>1</v>
      </c>
      <c r="DP29" s="29">
        <v>1</v>
      </c>
      <c r="DQ29" s="29">
        <v>1</v>
      </c>
      <c r="DR29" s="17">
        <v>1</v>
      </c>
      <c r="DS29" s="29">
        <v>1</v>
      </c>
      <c r="DT29" s="29">
        <v>1</v>
      </c>
      <c r="DU29" s="29">
        <v>1</v>
      </c>
      <c r="DV29" s="29">
        <v>1</v>
      </c>
      <c r="DW29" s="29">
        <v>1</v>
      </c>
      <c r="DX29" s="29">
        <v>1</v>
      </c>
      <c r="DY29" s="29">
        <v>1</v>
      </c>
      <c r="DZ29" s="29">
        <v>1</v>
      </c>
      <c r="EA29" s="29">
        <v>1</v>
      </c>
      <c r="EB29" s="29">
        <v>1</v>
      </c>
      <c r="EC29" s="29">
        <v>1</v>
      </c>
      <c r="ED29" s="29">
        <v>1</v>
      </c>
      <c r="EE29" s="29">
        <v>1</v>
      </c>
      <c r="EF29" s="29">
        <v>1</v>
      </c>
      <c r="EG29" s="29">
        <v>1</v>
      </c>
      <c r="EH29" s="29">
        <v>1</v>
      </c>
      <c r="EI29" s="29">
        <v>1</v>
      </c>
      <c r="EJ29" s="29">
        <v>1</v>
      </c>
      <c r="EK29" s="29">
        <v>1</v>
      </c>
      <c r="EL29" s="29">
        <v>1</v>
      </c>
      <c r="EM29" s="29">
        <v>1</v>
      </c>
      <c r="EN29" s="29">
        <v>1</v>
      </c>
      <c r="EO29" s="29">
        <v>1</v>
      </c>
      <c r="EP29" s="29">
        <v>1</v>
      </c>
      <c r="EQ29" s="29">
        <v>1</v>
      </c>
      <c r="ER29" s="29">
        <v>1</v>
      </c>
      <c r="ES29" s="29">
        <v>1</v>
      </c>
      <c r="ET29" s="29">
        <v>1</v>
      </c>
      <c r="EU29" s="29">
        <v>1</v>
      </c>
      <c r="EV29" s="29">
        <v>1</v>
      </c>
      <c r="EW29" s="29">
        <v>1</v>
      </c>
      <c r="EX29" s="29">
        <v>1</v>
      </c>
      <c r="EY29" s="29">
        <v>1</v>
      </c>
      <c r="EZ29" s="29">
        <v>1</v>
      </c>
      <c r="FA29" s="29">
        <v>1</v>
      </c>
      <c r="FB29" s="29">
        <v>1</v>
      </c>
      <c r="FC29" s="29">
        <v>1</v>
      </c>
      <c r="FD29" s="29">
        <v>1</v>
      </c>
      <c r="FE29" s="29">
        <v>1</v>
      </c>
      <c r="FF29" s="29">
        <v>1</v>
      </c>
      <c r="FG29" s="29">
        <v>1</v>
      </c>
      <c r="FH29" s="29">
        <v>1</v>
      </c>
      <c r="FI29" s="29">
        <v>1</v>
      </c>
      <c r="FJ29" s="29">
        <v>1</v>
      </c>
      <c r="FK29" s="29">
        <v>1</v>
      </c>
      <c r="FL29" s="29">
        <v>1</v>
      </c>
      <c r="FM29" s="29">
        <v>1</v>
      </c>
      <c r="FN29" s="29">
        <v>1</v>
      </c>
      <c r="FO29" s="29">
        <v>1</v>
      </c>
      <c r="FP29" s="29">
        <v>1</v>
      </c>
      <c r="FQ29" s="29">
        <v>1</v>
      </c>
      <c r="FR29" s="29">
        <v>1</v>
      </c>
      <c r="FS29" s="29">
        <v>1</v>
      </c>
      <c r="FT29" s="29">
        <v>1</v>
      </c>
      <c r="FU29" s="29">
        <v>1</v>
      </c>
      <c r="FV29" s="29">
        <v>1</v>
      </c>
      <c r="FW29" s="29">
        <v>1</v>
      </c>
      <c r="FX29" s="29">
        <v>1</v>
      </c>
      <c r="FY29" s="29">
        <v>1</v>
      </c>
      <c r="FZ29" s="29">
        <v>1</v>
      </c>
      <c r="GA29" s="29">
        <v>1</v>
      </c>
      <c r="GB29" s="29">
        <v>1</v>
      </c>
      <c r="GC29" s="29">
        <v>1</v>
      </c>
      <c r="GD29" s="29">
        <v>1</v>
      </c>
      <c r="GE29" s="29">
        <v>1</v>
      </c>
      <c r="GF29" s="29">
        <v>1</v>
      </c>
      <c r="GG29" s="29">
        <v>1</v>
      </c>
      <c r="GH29" s="29">
        <v>1</v>
      </c>
      <c r="GI29" s="29">
        <v>1</v>
      </c>
      <c r="GJ29" s="29">
        <v>1</v>
      </c>
      <c r="GK29" s="29">
        <v>1</v>
      </c>
      <c r="GL29" s="29">
        <v>1</v>
      </c>
      <c r="GM29" s="29">
        <v>1</v>
      </c>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row>
    <row r="30" spans="1:240" ht="16.5" customHeight="1" x14ac:dyDescent="0.2">
      <c r="A30" s="18"/>
      <c r="B30" s="287"/>
      <c r="C30" s="44">
        <v>92396</v>
      </c>
      <c r="D30" s="69" t="s">
        <v>80</v>
      </c>
      <c r="E30" s="46" t="s">
        <v>47</v>
      </c>
      <c r="F30" s="66">
        <v>1</v>
      </c>
      <c r="G30" s="67">
        <v>1</v>
      </c>
      <c r="H30" s="67">
        <v>1</v>
      </c>
      <c r="I30" s="67">
        <v>1</v>
      </c>
      <c r="J30" s="67">
        <v>1</v>
      </c>
      <c r="K30" s="67">
        <v>1</v>
      </c>
      <c r="L30" s="67">
        <v>1</v>
      </c>
      <c r="M30" s="67">
        <v>1</v>
      </c>
      <c r="N30" s="67">
        <v>1</v>
      </c>
      <c r="O30" s="67">
        <v>1</v>
      </c>
      <c r="P30" s="67">
        <v>1</v>
      </c>
      <c r="Q30" s="67">
        <v>1</v>
      </c>
      <c r="R30" s="67">
        <v>1</v>
      </c>
      <c r="S30" s="67">
        <v>1</v>
      </c>
      <c r="T30" s="67">
        <v>1</v>
      </c>
      <c r="U30" s="67">
        <v>1</v>
      </c>
      <c r="V30" s="67">
        <v>1</v>
      </c>
      <c r="W30" s="67">
        <v>1</v>
      </c>
      <c r="X30" s="67">
        <v>1</v>
      </c>
      <c r="Y30" s="67">
        <v>1</v>
      </c>
      <c r="Z30" s="67">
        <v>1</v>
      </c>
      <c r="AA30" s="67">
        <v>1</v>
      </c>
      <c r="AB30" s="67">
        <v>1</v>
      </c>
      <c r="AC30" s="67">
        <v>1</v>
      </c>
      <c r="AD30" s="67">
        <v>1</v>
      </c>
      <c r="AE30" s="67">
        <v>1</v>
      </c>
      <c r="AF30" s="67">
        <v>1</v>
      </c>
      <c r="AG30" s="67">
        <v>1</v>
      </c>
      <c r="AH30" s="67">
        <v>1</v>
      </c>
      <c r="AI30" s="67">
        <v>1</v>
      </c>
      <c r="AJ30" s="67">
        <v>1</v>
      </c>
      <c r="AK30" s="67">
        <v>1</v>
      </c>
      <c r="AL30" s="67">
        <v>1</v>
      </c>
      <c r="AM30" s="67">
        <v>1</v>
      </c>
      <c r="AN30" s="67">
        <v>1</v>
      </c>
      <c r="AO30" s="67">
        <v>1</v>
      </c>
      <c r="AP30" s="67">
        <v>1</v>
      </c>
      <c r="AQ30" s="67">
        <v>1</v>
      </c>
      <c r="AR30" s="67">
        <v>1</v>
      </c>
      <c r="AS30" s="67">
        <v>1</v>
      </c>
      <c r="AT30" s="67">
        <v>1</v>
      </c>
      <c r="AU30" s="67">
        <v>1</v>
      </c>
      <c r="AV30" s="67">
        <v>1</v>
      </c>
      <c r="AW30" s="67">
        <v>1</v>
      </c>
      <c r="AX30" s="67">
        <v>1</v>
      </c>
      <c r="AY30" s="67">
        <v>1</v>
      </c>
      <c r="AZ30" s="67">
        <v>1</v>
      </c>
      <c r="BA30" s="67">
        <v>1</v>
      </c>
      <c r="BB30" s="67">
        <v>1</v>
      </c>
      <c r="BC30" s="67">
        <v>1</v>
      </c>
      <c r="BD30" s="67">
        <v>1</v>
      </c>
      <c r="BE30" s="67">
        <v>1</v>
      </c>
      <c r="BF30" s="67">
        <v>1</v>
      </c>
      <c r="BG30" s="67">
        <v>1</v>
      </c>
      <c r="BH30" s="67">
        <v>1</v>
      </c>
      <c r="BI30" s="67">
        <v>1</v>
      </c>
      <c r="BJ30" s="67">
        <v>1</v>
      </c>
      <c r="BK30" s="67">
        <v>1</v>
      </c>
      <c r="BL30" s="67">
        <v>1</v>
      </c>
      <c r="BM30" s="67">
        <v>1</v>
      </c>
      <c r="BN30" s="67">
        <v>1</v>
      </c>
      <c r="BO30" s="67">
        <v>1</v>
      </c>
      <c r="BP30" s="67">
        <v>1</v>
      </c>
      <c r="BQ30" s="67">
        <v>1</v>
      </c>
      <c r="BR30" s="67">
        <v>1</v>
      </c>
      <c r="BS30" s="67">
        <v>1</v>
      </c>
      <c r="BT30" s="67">
        <v>1</v>
      </c>
      <c r="BU30" s="67">
        <v>1</v>
      </c>
      <c r="BV30" s="67">
        <v>1</v>
      </c>
      <c r="BW30" s="67">
        <v>1</v>
      </c>
      <c r="BX30" s="67">
        <v>1</v>
      </c>
      <c r="BY30" s="67">
        <v>1</v>
      </c>
      <c r="BZ30" s="67">
        <v>1</v>
      </c>
      <c r="CA30" s="67">
        <v>1</v>
      </c>
      <c r="CB30" s="67">
        <v>1</v>
      </c>
      <c r="CC30" s="67">
        <v>1</v>
      </c>
      <c r="CD30" s="67">
        <v>1</v>
      </c>
      <c r="CE30" s="67">
        <v>1</v>
      </c>
      <c r="CF30" s="67">
        <v>1</v>
      </c>
      <c r="CG30" s="67">
        <v>1</v>
      </c>
      <c r="CH30" s="67">
        <v>1</v>
      </c>
      <c r="CI30" s="67">
        <v>1</v>
      </c>
      <c r="CJ30" s="67">
        <v>1</v>
      </c>
      <c r="CK30" s="67">
        <v>1</v>
      </c>
      <c r="CL30" s="67">
        <v>1</v>
      </c>
      <c r="CM30" s="67">
        <v>1</v>
      </c>
      <c r="CN30" s="67">
        <v>1</v>
      </c>
      <c r="CO30" s="67">
        <v>1</v>
      </c>
      <c r="CP30" s="67">
        <v>1</v>
      </c>
      <c r="CQ30" s="67">
        <v>1</v>
      </c>
      <c r="CR30" s="67">
        <v>1</v>
      </c>
      <c r="CS30" s="67">
        <v>1</v>
      </c>
      <c r="CT30" s="67">
        <v>1</v>
      </c>
      <c r="CU30" s="67">
        <v>1</v>
      </c>
      <c r="CV30" s="67">
        <v>1</v>
      </c>
      <c r="CW30" s="67">
        <v>1</v>
      </c>
      <c r="CX30" s="67">
        <v>1</v>
      </c>
      <c r="CY30" s="67">
        <v>1</v>
      </c>
      <c r="CZ30" s="67">
        <v>1</v>
      </c>
      <c r="DA30" s="67">
        <v>1</v>
      </c>
      <c r="DB30" s="67">
        <v>1</v>
      </c>
      <c r="DC30" s="67">
        <v>1</v>
      </c>
      <c r="DD30" s="67">
        <v>1</v>
      </c>
      <c r="DE30" s="67">
        <v>1</v>
      </c>
      <c r="DF30" s="67">
        <v>1</v>
      </c>
      <c r="DG30" s="67">
        <v>1</v>
      </c>
      <c r="DH30" s="67">
        <v>1</v>
      </c>
      <c r="DI30" s="67">
        <v>1</v>
      </c>
      <c r="DJ30" s="67">
        <v>1</v>
      </c>
      <c r="DK30" s="73">
        <v>1</v>
      </c>
      <c r="DL30" s="29">
        <v>1</v>
      </c>
      <c r="DM30" s="29">
        <v>1</v>
      </c>
      <c r="DN30" s="29">
        <v>1</v>
      </c>
      <c r="DO30" s="29">
        <v>1</v>
      </c>
      <c r="DP30" s="29">
        <v>1</v>
      </c>
      <c r="DQ30" s="29">
        <v>1</v>
      </c>
      <c r="DR30" s="17">
        <v>1</v>
      </c>
      <c r="DS30" s="29">
        <v>1</v>
      </c>
      <c r="DT30" s="29">
        <v>1</v>
      </c>
      <c r="DU30" s="29">
        <v>1</v>
      </c>
      <c r="DV30" s="29">
        <v>1</v>
      </c>
      <c r="DW30" s="29">
        <v>1</v>
      </c>
      <c r="DX30" s="29">
        <v>1</v>
      </c>
      <c r="DY30" s="29">
        <v>1</v>
      </c>
      <c r="DZ30" s="29">
        <v>1</v>
      </c>
      <c r="EA30" s="29">
        <v>1</v>
      </c>
      <c r="EB30" s="29">
        <v>1</v>
      </c>
      <c r="EC30" s="29">
        <v>1</v>
      </c>
      <c r="ED30" s="29">
        <v>1</v>
      </c>
      <c r="EE30" s="29">
        <v>1</v>
      </c>
      <c r="EF30" s="66">
        <v>1</v>
      </c>
      <c r="EG30" s="67">
        <v>1</v>
      </c>
      <c r="EH30" s="67">
        <v>1</v>
      </c>
      <c r="EI30" s="67">
        <v>1</v>
      </c>
      <c r="EJ30" s="67">
        <v>1</v>
      </c>
      <c r="EK30" s="67">
        <v>1</v>
      </c>
      <c r="EL30" s="67">
        <v>1</v>
      </c>
      <c r="EM30" s="67">
        <v>1</v>
      </c>
      <c r="EN30" s="67">
        <v>1</v>
      </c>
      <c r="EO30" s="67">
        <v>1</v>
      </c>
      <c r="EP30" s="67">
        <v>1</v>
      </c>
      <c r="EQ30" s="67">
        <v>1</v>
      </c>
      <c r="ER30" s="67">
        <v>1</v>
      </c>
      <c r="ES30" s="67">
        <v>1</v>
      </c>
      <c r="ET30" s="67">
        <v>1</v>
      </c>
      <c r="EU30" s="67">
        <v>1</v>
      </c>
      <c r="EV30" s="67">
        <v>1</v>
      </c>
      <c r="EW30" s="67">
        <v>1</v>
      </c>
      <c r="EX30" s="67">
        <v>1</v>
      </c>
      <c r="EY30" s="67">
        <v>1</v>
      </c>
      <c r="EZ30" s="67">
        <v>1</v>
      </c>
      <c r="FA30" s="67">
        <v>1</v>
      </c>
      <c r="FB30" s="67">
        <v>1</v>
      </c>
      <c r="FC30" s="67">
        <v>1</v>
      </c>
      <c r="FD30" s="67">
        <v>1</v>
      </c>
      <c r="FE30" s="67">
        <v>1</v>
      </c>
      <c r="FF30" s="67">
        <v>1</v>
      </c>
      <c r="FG30" s="67">
        <v>1</v>
      </c>
      <c r="FH30" s="67">
        <v>1</v>
      </c>
      <c r="FI30" s="67">
        <v>1</v>
      </c>
      <c r="FJ30" s="67">
        <v>1</v>
      </c>
      <c r="FK30" s="67">
        <v>1</v>
      </c>
      <c r="FL30" s="67">
        <v>1</v>
      </c>
      <c r="FM30" s="67">
        <v>1</v>
      </c>
      <c r="FN30" s="67">
        <v>1</v>
      </c>
      <c r="FO30" s="67">
        <v>1</v>
      </c>
      <c r="FP30" s="67">
        <v>1</v>
      </c>
      <c r="FQ30" s="67">
        <v>1</v>
      </c>
      <c r="FR30" s="67">
        <v>1</v>
      </c>
      <c r="FS30" s="67">
        <v>1</v>
      </c>
      <c r="FT30" s="67">
        <v>1</v>
      </c>
      <c r="FU30" s="67">
        <v>1</v>
      </c>
      <c r="FV30" s="67">
        <v>1</v>
      </c>
      <c r="FW30" s="67">
        <v>1</v>
      </c>
      <c r="FX30" s="67">
        <v>1</v>
      </c>
      <c r="FY30" s="67">
        <v>1</v>
      </c>
      <c r="FZ30" s="67">
        <v>1</v>
      </c>
      <c r="GA30" s="67">
        <v>1</v>
      </c>
      <c r="GB30" s="67">
        <v>1</v>
      </c>
      <c r="GC30" s="67">
        <v>1</v>
      </c>
      <c r="GD30" s="67">
        <v>1</v>
      </c>
      <c r="GE30" s="67">
        <v>1</v>
      </c>
      <c r="GF30" s="67">
        <v>1</v>
      </c>
      <c r="GG30" s="67">
        <v>1</v>
      </c>
      <c r="GH30" s="67">
        <v>1</v>
      </c>
      <c r="GI30" s="67">
        <v>1</v>
      </c>
      <c r="GJ30" s="67">
        <v>1</v>
      </c>
      <c r="GK30" s="67">
        <v>1</v>
      </c>
      <c r="GL30" s="67">
        <v>1</v>
      </c>
      <c r="GM30" s="67">
        <v>1</v>
      </c>
      <c r="GN30" s="67">
        <v>1</v>
      </c>
      <c r="GO30" s="67">
        <v>1</v>
      </c>
      <c r="GP30" s="67">
        <v>1</v>
      </c>
      <c r="GQ30" s="67">
        <v>1</v>
      </c>
      <c r="GR30" s="67">
        <v>1</v>
      </c>
      <c r="GS30" s="67">
        <v>1</v>
      </c>
      <c r="GT30" s="67">
        <v>1</v>
      </c>
      <c r="GU30" s="67">
        <v>1</v>
      </c>
      <c r="GV30" s="67">
        <v>1</v>
      </c>
      <c r="GW30" s="67">
        <v>1</v>
      </c>
      <c r="GX30" s="67">
        <v>1</v>
      </c>
      <c r="GY30" s="67">
        <v>1</v>
      </c>
      <c r="GZ30" s="67">
        <v>1</v>
      </c>
      <c r="HA30" s="67">
        <v>1</v>
      </c>
      <c r="HB30" s="67">
        <v>1</v>
      </c>
      <c r="HC30" s="67">
        <v>1</v>
      </c>
      <c r="HD30" s="67">
        <v>1</v>
      </c>
      <c r="HE30" s="67">
        <v>1</v>
      </c>
      <c r="HF30" s="67">
        <v>1</v>
      </c>
      <c r="HG30" s="67">
        <v>1</v>
      </c>
      <c r="HH30" s="67">
        <v>1</v>
      </c>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row>
    <row r="31" spans="1:240" ht="16.5" customHeight="1" x14ac:dyDescent="0.2">
      <c r="A31" s="18"/>
      <c r="B31" s="287"/>
      <c r="C31" s="44"/>
      <c r="D31" s="69" t="s">
        <v>81</v>
      </c>
      <c r="E31" s="46" t="s">
        <v>47</v>
      </c>
      <c r="F31" s="71"/>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49"/>
      <c r="DH31" s="49"/>
      <c r="DI31" s="49"/>
      <c r="DJ31" s="49"/>
      <c r="DK31" s="49"/>
      <c r="DL31" s="49"/>
      <c r="DM31" s="49"/>
      <c r="DN31" s="49"/>
      <c r="DO31" s="49"/>
      <c r="DP31" s="77"/>
      <c r="DQ31" s="78"/>
      <c r="DR31" s="78"/>
      <c r="DS31" s="78"/>
      <c r="DT31" s="79"/>
      <c r="DU31" s="80"/>
      <c r="DV31" s="29">
        <v>1</v>
      </c>
      <c r="DW31" s="29">
        <v>1</v>
      </c>
      <c r="DX31" s="29">
        <v>1</v>
      </c>
      <c r="DY31" s="29">
        <v>1</v>
      </c>
      <c r="DZ31" s="29">
        <v>1</v>
      </c>
      <c r="EA31" s="29">
        <v>1</v>
      </c>
      <c r="EB31" s="29">
        <v>1</v>
      </c>
      <c r="EC31" s="29">
        <v>1</v>
      </c>
      <c r="ED31" s="29">
        <v>1</v>
      </c>
      <c r="EE31" s="29">
        <v>1</v>
      </c>
      <c r="EF31" s="29">
        <v>1</v>
      </c>
      <c r="EG31" s="29">
        <v>1</v>
      </c>
      <c r="EH31" s="29">
        <v>1</v>
      </c>
      <c r="EI31" s="29">
        <v>1</v>
      </c>
      <c r="EJ31" s="29">
        <v>1</v>
      </c>
      <c r="EK31" s="29">
        <v>1</v>
      </c>
      <c r="EL31" s="29">
        <v>1</v>
      </c>
      <c r="EM31" s="29">
        <v>1</v>
      </c>
      <c r="EN31" s="29">
        <v>1</v>
      </c>
      <c r="EO31" s="29">
        <v>1</v>
      </c>
      <c r="EP31" s="29">
        <v>1</v>
      </c>
      <c r="EQ31" s="29">
        <v>1</v>
      </c>
      <c r="ER31" s="29">
        <v>1</v>
      </c>
      <c r="ES31" s="29">
        <v>1</v>
      </c>
      <c r="ET31" s="29">
        <v>1</v>
      </c>
      <c r="EU31" s="29">
        <v>1</v>
      </c>
      <c r="EV31" s="29">
        <v>1</v>
      </c>
      <c r="EW31" s="29">
        <v>1</v>
      </c>
      <c r="EX31" s="29">
        <v>1</v>
      </c>
      <c r="EY31" s="29">
        <v>1</v>
      </c>
      <c r="EZ31" s="29">
        <v>1</v>
      </c>
      <c r="FA31" s="29">
        <v>1</v>
      </c>
      <c r="FB31" s="29">
        <v>1</v>
      </c>
      <c r="FC31" s="29">
        <v>1</v>
      </c>
      <c r="FD31" s="29">
        <v>1</v>
      </c>
      <c r="FE31" s="29">
        <v>1</v>
      </c>
      <c r="FF31" s="29">
        <v>1</v>
      </c>
      <c r="FG31" s="29">
        <v>1</v>
      </c>
      <c r="FH31" s="29">
        <v>1</v>
      </c>
      <c r="FI31" s="29">
        <v>1</v>
      </c>
      <c r="FJ31" s="29">
        <v>1</v>
      </c>
      <c r="FK31" s="29">
        <v>1</v>
      </c>
      <c r="FL31" s="29">
        <v>1</v>
      </c>
      <c r="FM31" s="29">
        <v>1</v>
      </c>
      <c r="FN31" s="29">
        <v>1</v>
      </c>
      <c r="FO31" s="29">
        <v>1</v>
      </c>
      <c r="FP31" s="29">
        <v>1</v>
      </c>
      <c r="FQ31" s="29">
        <v>1</v>
      </c>
      <c r="FR31" s="29">
        <v>1</v>
      </c>
      <c r="FS31" s="29">
        <v>1</v>
      </c>
      <c r="FT31" s="29">
        <v>1</v>
      </c>
      <c r="FU31" s="29">
        <v>1</v>
      </c>
      <c r="FV31" s="29">
        <v>1</v>
      </c>
      <c r="FW31" s="29">
        <v>1</v>
      </c>
      <c r="FX31" s="29">
        <v>1</v>
      </c>
      <c r="FY31" s="29">
        <v>1</v>
      </c>
      <c r="FZ31" s="29">
        <v>1</v>
      </c>
      <c r="GA31" s="29">
        <v>1</v>
      </c>
      <c r="GB31" s="29">
        <v>1</v>
      </c>
      <c r="GC31" s="29">
        <v>1</v>
      </c>
      <c r="GD31" s="29">
        <v>1</v>
      </c>
      <c r="GE31" s="29">
        <v>1</v>
      </c>
      <c r="GF31" s="29">
        <v>1</v>
      </c>
      <c r="GG31" s="29">
        <v>1</v>
      </c>
      <c r="GH31" s="29">
        <v>1</v>
      </c>
      <c r="GI31" s="29">
        <v>1</v>
      </c>
      <c r="GJ31" s="29">
        <v>1</v>
      </c>
      <c r="GK31" s="29">
        <v>1</v>
      </c>
      <c r="GL31" s="29">
        <v>1</v>
      </c>
      <c r="GM31" s="29">
        <v>1</v>
      </c>
      <c r="GN31" s="29">
        <v>1</v>
      </c>
      <c r="GO31" s="29">
        <v>1</v>
      </c>
      <c r="GP31" s="29">
        <v>1</v>
      </c>
      <c r="GQ31" s="29">
        <v>1</v>
      </c>
      <c r="GR31" s="29">
        <v>1</v>
      </c>
      <c r="GS31" s="29">
        <v>1</v>
      </c>
      <c r="GT31" s="29">
        <v>1</v>
      </c>
      <c r="GU31" s="29">
        <v>1</v>
      </c>
      <c r="GV31" s="29">
        <v>1</v>
      </c>
      <c r="GW31" s="29">
        <v>1</v>
      </c>
      <c r="GX31" s="29">
        <v>1</v>
      </c>
      <c r="GY31" s="29">
        <v>1</v>
      </c>
      <c r="GZ31" s="29">
        <v>1</v>
      </c>
      <c r="HA31" s="29">
        <v>1</v>
      </c>
      <c r="HB31" s="29">
        <v>1</v>
      </c>
      <c r="HC31" s="29">
        <v>1</v>
      </c>
      <c r="HD31" s="29">
        <v>1</v>
      </c>
      <c r="HE31" s="29">
        <v>1</v>
      </c>
      <c r="HF31" s="29">
        <v>1</v>
      </c>
      <c r="HG31" s="29">
        <v>1</v>
      </c>
      <c r="HH31" s="29">
        <v>1</v>
      </c>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row>
    <row r="32" spans="1:240" ht="16.5" customHeight="1" x14ac:dyDescent="0.2">
      <c r="A32" s="18"/>
      <c r="B32" s="287"/>
      <c r="C32" s="44">
        <v>89794</v>
      </c>
      <c r="D32" s="69" t="s">
        <v>82</v>
      </c>
      <c r="E32" s="46" t="s">
        <v>67</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83"/>
      <c r="AP32" s="83"/>
      <c r="AQ32" s="83"/>
      <c r="AR32" s="83"/>
      <c r="AS32" s="83"/>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1"/>
      <c r="BT32" s="31"/>
      <c r="BU32" s="31"/>
      <c r="BV32" s="31"/>
      <c r="BW32" s="31"/>
      <c r="BX32" s="29">
        <v>1</v>
      </c>
      <c r="BY32" s="29">
        <v>1</v>
      </c>
      <c r="BZ32" s="29">
        <v>1</v>
      </c>
      <c r="CA32" s="29">
        <v>1</v>
      </c>
      <c r="CB32" s="29">
        <v>1</v>
      </c>
      <c r="CC32" s="29">
        <v>1</v>
      </c>
      <c r="CD32" s="29">
        <v>1</v>
      </c>
      <c r="CE32" s="29">
        <v>1</v>
      </c>
      <c r="CF32" s="29">
        <v>1</v>
      </c>
      <c r="CG32" s="29">
        <v>1</v>
      </c>
      <c r="CH32" s="29">
        <v>1</v>
      </c>
      <c r="CI32" s="29">
        <v>1</v>
      </c>
      <c r="CJ32" s="29">
        <v>1</v>
      </c>
      <c r="CK32" s="29">
        <v>1</v>
      </c>
      <c r="CL32" s="29">
        <v>1</v>
      </c>
      <c r="CM32" s="29">
        <v>1</v>
      </c>
      <c r="CN32" s="29">
        <v>1</v>
      </c>
      <c r="CO32" s="29">
        <v>1</v>
      </c>
      <c r="CP32" s="29">
        <v>1</v>
      </c>
      <c r="CQ32" s="29">
        <v>1</v>
      </c>
      <c r="CR32" s="29">
        <v>1</v>
      </c>
      <c r="CS32" s="29">
        <v>1</v>
      </c>
      <c r="CT32" s="29">
        <v>1</v>
      </c>
      <c r="CU32" s="29">
        <v>1</v>
      </c>
      <c r="CV32" s="29">
        <v>1</v>
      </c>
      <c r="CW32" s="29">
        <v>1</v>
      </c>
      <c r="CX32" s="29">
        <v>1</v>
      </c>
      <c r="CY32" s="29">
        <v>1</v>
      </c>
      <c r="CZ32" s="29">
        <v>1</v>
      </c>
      <c r="DA32" s="29">
        <v>1</v>
      </c>
      <c r="DB32" s="29">
        <v>1</v>
      </c>
      <c r="DC32" s="29">
        <v>1</v>
      </c>
      <c r="DD32" s="29">
        <v>1</v>
      </c>
      <c r="DE32" s="29">
        <v>1</v>
      </c>
      <c r="DF32" s="29">
        <v>1</v>
      </c>
      <c r="DG32" s="29">
        <v>1</v>
      </c>
      <c r="DH32" s="29">
        <v>1</v>
      </c>
      <c r="DI32" s="29">
        <v>1</v>
      </c>
      <c r="DJ32" s="29">
        <v>1</v>
      </c>
      <c r="DK32" s="29">
        <v>1</v>
      </c>
      <c r="DL32" s="29">
        <v>1</v>
      </c>
      <c r="DM32" s="29">
        <v>1</v>
      </c>
      <c r="DN32" s="29">
        <v>1</v>
      </c>
      <c r="DO32" s="29">
        <v>1</v>
      </c>
      <c r="DP32" s="29">
        <v>1</v>
      </c>
      <c r="DQ32" s="29">
        <v>1</v>
      </c>
      <c r="DR32" s="29">
        <v>1</v>
      </c>
      <c r="DS32" s="29">
        <v>1</v>
      </c>
      <c r="DT32" s="29">
        <v>1</v>
      </c>
      <c r="DU32" s="29">
        <v>1</v>
      </c>
      <c r="DV32" s="29">
        <v>1</v>
      </c>
      <c r="DW32" s="29">
        <v>1</v>
      </c>
      <c r="DX32" s="29">
        <v>1</v>
      </c>
      <c r="DY32" s="29">
        <v>1</v>
      </c>
      <c r="DZ32" s="29">
        <v>1</v>
      </c>
      <c r="EA32" s="29">
        <v>1</v>
      </c>
      <c r="EB32" s="29">
        <v>1</v>
      </c>
      <c r="EC32" s="29">
        <v>1</v>
      </c>
      <c r="ED32" s="29">
        <v>1</v>
      </c>
      <c r="EE32" s="29">
        <v>1</v>
      </c>
      <c r="EF32" s="29">
        <v>1</v>
      </c>
      <c r="EG32" s="29">
        <v>1</v>
      </c>
      <c r="EH32" s="29">
        <v>1</v>
      </c>
      <c r="EI32" s="29">
        <v>1</v>
      </c>
      <c r="EJ32" s="29">
        <v>1</v>
      </c>
      <c r="EK32" s="29">
        <v>1</v>
      </c>
      <c r="EL32" s="29">
        <v>1</v>
      </c>
      <c r="EM32" s="29">
        <v>1</v>
      </c>
      <c r="EN32" s="29">
        <v>1</v>
      </c>
      <c r="EO32" s="29">
        <v>1</v>
      </c>
      <c r="EP32" s="29">
        <v>1</v>
      </c>
      <c r="EQ32" s="29">
        <v>1</v>
      </c>
      <c r="ER32" s="29">
        <v>1</v>
      </c>
      <c r="ES32" s="29">
        <v>1</v>
      </c>
      <c r="ET32" s="29">
        <v>1</v>
      </c>
      <c r="EU32" s="29">
        <v>1</v>
      </c>
      <c r="EV32" s="29">
        <v>1</v>
      </c>
      <c r="EW32" s="29">
        <v>1</v>
      </c>
      <c r="EX32" s="29">
        <v>1</v>
      </c>
      <c r="EY32" s="29">
        <v>1</v>
      </c>
      <c r="EZ32" s="29">
        <v>1</v>
      </c>
      <c r="FA32" s="29">
        <v>1</v>
      </c>
      <c r="FB32" s="29">
        <v>1</v>
      </c>
      <c r="FC32" s="29">
        <v>1</v>
      </c>
      <c r="FD32" s="29">
        <v>1</v>
      </c>
      <c r="FE32" s="29">
        <v>1</v>
      </c>
      <c r="FF32" s="29">
        <v>1</v>
      </c>
      <c r="FG32" s="29">
        <v>1</v>
      </c>
      <c r="FH32" s="29">
        <v>1</v>
      </c>
      <c r="FI32" s="29">
        <v>1</v>
      </c>
      <c r="FJ32" s="29">
        <v>1</v>
      </c>
      <c r="FK32" s="29">
        <v>1</v>
      </c>
      <c r="FL32" s="29">
        <v>1</v>
      </c>
      <c r="FM32" s="29">
        <v>1</v>
      </c>
      <c r="FN32" s="29">
        <v>1</v>
      </c>
      <c r="FO32" s="29">
        <v>1</v>
      </c>
      <c r="FP32" s="29">
        <v>1</v>
      </c>
      <c r="FQ32" s="29">
        <v>1</v>
      </c>
      <c r="FR32" s="29">
        <v>1</v>
      </c>
      <c r="FS32" s="29">
        <v>1</v>
      </c>
      <c r="FT32" s="29">
        <v>1</v>
      </c>
      <c r="FU32" s="29">
        <v>1</v>
      </c>
      <c r="FV32" s="29">
        <v>1</v>
      </c>
      <c r="FW32" s="29">
        <v>1</v>
      </c>
      <c r="FX32" s="29">
        <v>1</v>
      </c>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row>
    <row r="33" spans="1:240" ht="16.5" customHeight="1" x14ac:dyDescent="0.2">
      <c r="A33" s="18"/>
      <c r="B33" s="287"/>
      <c r="C33" s="44">
        <v>92166</v>
      </c>
      <c r="D33" s="69" t="s">
        <v>83</v>
      </c>
      <c r="E33" s="46" t="s">
        <v>47</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83"/>
      <c r="AP33" s="83"/>
      <c r="AQ33" s="83"/>
      <c r="AR33" s="83"/>
      <c r="AS33" s="83"/>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22"/>
      <c r="BT33" s="22"/>
      <c r="BU33" s="22"/>
      <c r="BV33" s="22"/>
      <c r="BW33" s="22"/>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49"/>
      <c r="DH33" s="49"/>
      <c r="DI33" s="49"/>
      <c r="DJ33" s="49"/>
      <c r="DK33" s="49"/>
      <c r="DL33" s="29">
        <v>1</v>
      </c>
      <c r="DM33" s="29">
        <v>1</v>
      </c>
      <c r="DN33" s="29">
        <v>1</v>
      </c>
      <c r="DO33" s="29">
        <v>1</v>
      </c>
      <c r="DP33" s="29">
        <v>1</v>
      </c>
      <c r="DQ33" s="29">
        <v>1</v>
      </c>
      <c r="DR33" s="29">
        <v>1</v>
      </c>
      <c r="DS33" s="29">
        <v>1</v>
      </c>
      <c r="DT33" s="29">
        <v>1</v>
      </c>
      <c r="DU33" s="29">
        <v>1</v>
      </c>
      <c r="DV33" s="29">
        <v>1</v>
      </c>
      <c r="DW33" s="29">
        <v>1</v>
      </c>
      <c r="DX33" s="29">
        <v>1</v>
      </c>
      <c r="DY33" s="29">
        <v>1</v>
      </c>
      <c r="DZ33" s="29">
        <v>1</v>
      </c>
      <c r="EA33" s="29">
        <v>1</v>
      </c>
      <c r="EB33" s="29">
        <v>1</v>
      </c>
      <c r="EC33" s="29">
        <v>1</v>
      </c>
      <c r="ED33" s="29">
        <v>1</v>
      </c>
      <c r="EE33" s="29">
        <v>1</v>
      </c>
      <c r="EF33" s="29">
        <v>1</v>
      </c>
      <c r="EG33" s="29">
        <v>1</v>
      </c>
      <c r="EH33" s="29">
        <v>1</v>
      </c>
      <c r="EI33" s="29">
        <v>1</v>
      </c>
      <c r="EJ33" s="29">
        <v>1</v>
      </c>
      <c r="EK33" s="29">
        <v>1</v>
      </c>
      <c r="EL33" s="29">
        <v>1</v>
      </c>
      <c r="EM33" s="29">
        <v>1</v>
      </c>
      <c r="EN33" s="29">
        <v>1</v>
      </c>
      <c r="EO33" s="29">
        <v>1</v>
      </c>
      <c r="EP33" s="29">
        <v>1</v>
      </c>
      <c r="EQ33" s="29">
        <v>1</v>
      </c>
      <c r="ER33" s="29">
        <v>1</v>
      </c>
      <c r="ES33" s="29">
        <v>1</v>
      </c>
      <c r="ET33" s="29">
        <v>1</v>
      </c>
      <c r="EU33" s="29">
        <v>1</v>
      </c>
      <c r="EV33" s="29">
        <v>1</v>
      </c>
      <c r="EW33" s="29">
        <v>1</v>
      </c>
      <c r="EX33" s="29">
        <v>1</v>
      </c>
      <c r="EY33" s="29">
        <v>1</v>
      </c>
      <c r="EZ33" s="29">
        <v>1</v>
      </c>
      <c r="FA33" s="29">
        <v>1</v>
      </c>
      <c r="FB33" s="29">
        <v>1</v>
      </c>
      <c r="FC33" s="29">
        <v>1</v>
      </c>
      <c r="FD33" s="29">
        <v>1</v>
      </c>
      <c r="FE33" s="29">
        <v>1</v>
      </c>
      <c r="FF33" s="29">
        <v>1</v>
      </c>
      <c r="FG33" s="29">
        <v>1</v>
      </c>
      <c r="FH33" s="29">
        <v>1</v>
      </c>
      <c r="FI33" s="29">
        <v>1</v>
      </c>
      <c r="FJ33" s="29">
        <v>1</v>
      </c>
      <c r="FK33" s="29">
        <v>1</v>
      </c>
      <c r="FL33" s="29">
        <v>1</v>
      </c>
      <c r="FM33" s="29">
        <v>1</v>
      </c>
      <c r="FN33" s="29">
        <v>1</v>
      </c>
      <c r="FO33" s="29">
        <v>1</v>
      </c>
      <c r="FP33" s="29">
        <v>1</v>
      </c>
      <c r="FQ33" s="29">
        <v>1</v>
      </c>
      <c r="FR33" s="29">
        <v>1</v>
      </c>
      <c r="FS33" s="29">
        <v>1</v>
      </c>
      <c r="FT33" s="29">
        <v>1</v>
      </c>
      <c r="FU33" s="29">
        <v>1</v>
      </c>
      <c r="FV33" s="29">
        <v>1</v>
      </c>
      <c r="FW33" s="29">
        <v>1</v>
      </c>
      <c r="FX33" s="29">
        <v>1</v>
      </c>
      <c r="FY33" s="29">
        <v>1</v>
      </c>
      <c r="FZ33" s="29">
        <v>1</v>
      </c>
      <c r="GA33" s="29">
        <v>1</v>
      </c>
      <c r="GB33" s="29">
        <v>1</v>
      </c>
      <c r="GC33" s="29">
        <v>1</v>
      </c>
      <c r="GD33" s="29">
        <v>1</v>
      </c>
      <c r="GE33" s="29">
        <v>1</v>
      </c>
      <c r="GF33" s="29">
        <v>1</v>
      </c>
      <c r="GG33" s="29">
        <v>1</v>
      </c>
      <c r="GH33" s="29">
        <v>1</v>
      </c>
      <c r="GI33" s="29">
        <v>1</v>
      </c>
      <c r="GJ33" s="29">
        <v>1</v>
      </c>
      <c r="GK33" s="29">
        <v>1</v>
      </c>
      <c r="GL33" s="29">
        <v>1</v>
      </c>
      <c r="GM33" s="29">
        <v>1</v>
      </c>
      <c r="GN33" s="29">
        <v>1</v>
      </c>
      <c r="GO33" s="29">
        <v>1</v>
      </c>
      <c r="GP33" s="29">
        <v>1</v>
      </c>
      <c r="GQ33" s="29">
        <v>1</v>
      </c>
      <c r="GR33" s="29">
        <v>1</v>
      </c>
      <c r="GS33" s="29">
        <v>1</v>
      </c>
      <c r="GT33" s="29">
        <v>1</v>
      </c>
      <c r="GU33" s="29">
        <v>1</v>
      </c>
      <c r="GV33" s="29">
        <v>1</v>
      </c>
      <c r="GW33" s="29">
        <v>1</v>
      </c>
      <c r="GX33" s="29">
        <v>1</v>
      </c>
      <c r="GY33" s="29">
        <v>1</v>
      </c>
      <c r="GZ33" s="29">
        <v>1</v>
      </c>
      <c r="HA33" s="29">
        <v>1</v>
      </c>
      <c r="HB33" s="29">
        <v>1</v>
      </c>
      <c r="HC33" s="29">
        <v>1</v>
      </c>
      <c r="HD33" s="29">
        <v>1</v>
      </c>
      <c r="HE33" s="29">
        <v>1</v>
      </c>
      <c r="HF33" s="29">
        <v>1</v>
      </c>
      <c r="HG33" s="29">
        <v>1</v>
      </c>
      <c r="HH33" s="29">
        <v>1</v>
      </c>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row>
    <row r="34" spans="1:240" ht="16.5" customHeight="1" thickBot="1" x14ac:dyDescent="0.25">
      <c r="A34" s="18"/>
      <c r="B34" s="287"/>
      <c r="C34" s="84"/>
      <c r="D34" s="85" t="s">
        <v>84</v>
      </c>
      <c r="E34" s="47" t="s">
        <v>47</v>
      </c>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83"/>
      <c r="AP34" s="83"/>
      <c r="AQ34" s="83"/>
      <c r="AR34" s="83"/>
      <c r="AS34" s="83"/>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22"/>
      <c r="BT34" s="22"/>
      <c r="BU34" s="22"/>
      <c r="BV34" s="22"/>
      <c r="BW34" s="22"/>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22"/>
      <c r="DH34" s="22"/>
      <c r="DI34" s="22"/>
      <c r="DJ34" s="22"/>
      <c r="DK34" s="22"/>
      <c r="DL34" s="36"/>
      <c r="DM34" s="36"/>
      <c r="DN34" s="36"/>
      <c r="DO34" s="36"/>
      <c r="DP34" s="36"/>
      <c r="DQ34" s="36"/>
      <c r="DR34" s="36"/>
      <c r="DS34" s="36"/>
      <c r="DT34" s="36"/>
      <c r="DU34" s="36"/>
      <c r="DV34" s="36"/>
      <c r="DW34" s="36"/>
      <c r="DX34" s="36"/>
      <c r="DY34" s="36"/>
      <c r="DZ34" s="36"/>
      <c r="EA34" s="36"/>
      <c r="EB34" s="36"/>
      <c r="EC34" s="36"/>
      <c r="ED34" s="36"/>
      <c r="EE34" s="36"/>
      <c r="EF34" s="72"/>
      <c r="EG34" s="72"/>
      <c r="EH34" s="72"/>
      <c r="EI34" s="72"/>
      <c r="EJ34" s="72"/>
      <c r="EK34" s="72"/>
      <c r="EL34" s="72"/>
      <c r="EM34" s="72"/>
      <c r="EN34" s="72"/>
      <c r="EO34" s="72"/>
      <c r="EP34" s="72"/>
      <c r="EQ34" s="72"/>
      <c r="ER34" s="72"/>
      <c r="ES34" s="72"/>
      <c r="ET34" s="29">
        <v>1</v>
      </c>
      <c r="EU34" s="29">
        <v>1</v>
      </c>
      <c r="EV34" s="29">
        <v>1</v>
      </c>
      <c r="EW34" s="29">
        <v>1</v>
      </c>
      <c r="EX34" s="29">
        <v>1</v>
      </c>
      <c r="EY34" s="29">
        <v>1</v>
      </c>
      <c r="EZ34" s="29">
        <v>1</v>
      </c>
      <c r="FA34" s="29">
        <v>1</v>
      </c>
      <c r="FB34" s="29">
        <v>1</v>
      </c>
      <c r="FC34" s="29">
        <v>1</v>
      </c>
      <c r="FD34" s="29">
        <v>1</v>
      </c>
      <c r="FE34" s="29">
        <v>1</v>
      </c>
      <c r="FF34" s="29">
        <v>1</v>
      </c>
      <c r="FG34" s="29">
        <v>1</v>
      </c>
      <c r="FH34" s="29">
        <v>1</v>
      </c>
      <c r="FI34" s="29">
        <v>1</v>
      </c>
      <c r="FJ34" s="29">
        <v>1</v>
      </c>
      <c r="FK34" s="29">
        <v>1</v>
      </c>
      <c r="FL34" s="29">
        <v>1</v>
      </c>
      <c r="FM34" s="29">
        <v>1</v>
      </c>
      <c r="FN34" s="29">
        <v>1</v>
      </c>
      <c r="FO34" s="29">
        <v>1</v>
      </c>
      <c r="FP34" s="29">
        <v>1</v>
      </c>
      <c r="FQ34" s="29">
        <v>1</v>
      </c>
      <c r="FR34" s="29">
        <v>1</v>
      </c>
      <c r="FS34" s="29">
        <v>1</v>
      </c>
      <c r="FT34" s="29">
        <v>1</v>
      </c>
      <c r="FU34" s="29">
        <v>1</v>
      </c>
      <c r="FV34" s="29">
        <v>1</v>
      </c>
      <c r="FW34" s="29">
        <v>1</v>
      </c>
      <c r="FX34" s="29">
        <v>1</v>
      </c>
      <c r="FY34" s="29">
        <v>1</v>
      </c>
      <c r="FZ34" s="29">
        <v>1</v>
      </c>
      <c r="GA34" s="29">
        <v>1</v>
      </c>
      <c r="GB34" s="29">
        <v>1</v>
      </c>
      <c r="GC34" s="29">
        <v>1</v>
      </c>
      <c r="GD34" s="29">
        <v>1</v>
      </c>
      <c r="GE34" s="29">
        <v>1</v>
      </c>
      <c r="GF34" s="29">
        <v>1</v>
      </c>
      <c r="GG34" s="29">
        <v>1</v>
      </c>
      <c r="GH34" s="29">
        <v>1</v>
      </c>
      <c r="GI34" s="29">
        <v>1</v>
      </c>
      <c r="GJ34" s="29">
        <v>1</v>
      </c>
      <c r="GK34" s="29">
        <v>1</v>
      </c>
      <c r="GL34" s="29">
        <v>1</v>
      </c>
      <c r="GM34" s="29">
        <v>1</v>
      </c>
      <c r="GN34" s="29">
        <v>1</v>
      </c>
      <c r="GO34" s="29">
        <v>1</v>
      </c>
      <c r="GP34" s="29">
        <v>1</v>
      </c>
      <c r="GQ34" s="29">
        <v>1</v>
      </c>
      <c r="GR34" s="29">
        <v>1</v>
      </c>
      <c r="GS34" s="29">
        <v>1</v>
      </c>
      <c r="GT34" s="29">
        <v>1</v>
      </c>
      <c r="GU34" s="29">
        <v>1</v>
      </c>
      <c r="GV34" s="29">
        <v>1</v>
      </c>
      <c r="GW34" s="29">
        <v>1</v>
      </c>
      <c r="GX34" s="29">
        <v>1</v>
      </c>
      <c r="GY34" s="29">
        <v>1</v>
      </c>
      <c r="GZ34" s="29">
        <v>1</v>
      </c>
      <c r="HA34" s="29">
        <v>1</v>
      </c>
      <c r="HB34" s="29">
        <v>1</v>
      </c>
      <c r="HC34" s="29">
        <v>1</v>
      </c>
      <c r="HD34" s="168"/>
      <c r="HE34" s="168"/>
      <c r="HF34" s="168"/>
      <c r="HG34" s="168"/>
      <c r="HH34" s="168"/>
      <c r="HI34" s="168"/>
      <c r="HJ34" s="168"/>
      <c r="HK34" s="168"/>
      <c r="HL34" s="168"/>
      <c r="HM34" s="168"/>
      <c r="HN34" s="168"/>
      <c r="HO34" s="168"/>
      <c r="HP34" s="168"/>
      <c r="HQ34" s="168"/>
      <c r="HR34" s="168"/>
      <c r="HS34" s="168"/>
      <c r="HT34" s="168"/>
      <c r="HU34" s="168"/>
      <c r="HV34" s="168"/>
      <c r="HW34" s="168"/>
      <c r="HX34" s="168"/>
      <c r="HY34" s="168"/>
      <c r="HZ34" s="168"/>
      <c r="IA34" s="168"/>
      <c r="IB34" s="168"/>
      <c r="IC34" s="168"/>
      <c r="ID34" s="168"/>
      <c r="IE34" s="168"/>
      <c r="IF34" s="168"/>
    </row>
    <row r="35" spans="1:240" ht="16.5" customHeight="1" thickBot="1" x14ac:dyDescent="0.25">
      <c r="A35" s="18"/>
      <c r="B35" s="287"/>
      <c r="C35" s="261" t="s">
        <v>76</v>
      </c>
      <c r="D35" s="261"/>
      <c r="E35" s="261"/>
      <c r="F35" s="86">
        <f t="shared" ref="F35:AK35" si="22">SUM(F28:F31)</f>
        <v>2</v>
      </c>
      <c r="G35" s="87">
        <f t="shared" si="22"/>
        <v>2</v>
      </c>
      <c r="H35" s="87">
        <f t="shared" si="22"/>
        <v>2</v>
      </c>
      <c r="I35" s="87">
        <f t="shared" si="22"/>
        <v>2</v>
      </c>
      <c r="J35" s="87">
        <f t="shared" si="22"/>
        <v>2</v>
      </c>
      <c r="K35" s="87">
        <f t="shared" si="22"/>
        <v>1</v>
      </c>
      <c r="L35" s="87">
        <f t="shared" si="22"/>
        <v>1</v>
      </c>
      <c r="M35" s="87">
        <f t="shared" si="22"/>
        <v>1</v>
      </c>
      <c r="N35" s="87">
        <f t="shared" si="22"/>
        <v>1</v>
      </c>
      <c r="O35" s="87">
        <f t="shared" si="22"/>
        <v>1</v>
      </c>
      <c r="P35" s="87">
        <f t="shared" si="22"/>
        <v>1</v>
      </c>
      <c r="Q35" s="87">
        <f t="shared" si="22"/>
        <v>1</v>
      </c>
      <c r="R35" s="87">
        <f t="shared" si="22"/>
        <v>1</v>
      </c>
      <c r="S35" s="87">
        <f t="shared" si="22"/>
        <v>1</v>
      </c>
      <c r="T35" s="87">
        <f t="shared" si="22"/>
        <v>1</v>
      </c>
      <c r="U35" s="87">
        <f t="shared" si="22"/>
        <v>2</v>
      </c>
      <c r="V35" s="87">
        <f t="shared" si="22"/>
        <v>2</v>
      </c>
      <c r="W35" s="87">
        <f t="shared" si="22"/>
        <v>2</v>
      </c>
      <c r="X35" s="87">
        <f t="shared" si="22"/>
        <v>2</v>
      </c>
      <c r="Y35" s="87">
        <f t="shared" si="22"/>
        <v>2</v>
      </c>
      <c r="Z35" s="87">
        <f t="shared" si="22"/>
        <v>2</v>
      </c>
      <c r="AA35" s="87">
        <f t="shared" si="22"/>
        <v>2</v>
      </c>
      <c r="AB35" s="87">
        <f t="shared" si="22"/>
        <v>2</v>
      </c>
      <c r="AC35" s="87">
        <f t="shared" si="22"/>
        <v>2</v>
      </c>
      <c r="AD35" s="87">
        <f t="shared" si="22"/>
        <v>2</v>
      </c>
      <c r="AE35" s="87">
        <f t="shared" si="22"/>
        <v>2</v>
      </c>
      <c r="AF35" s="87">
        <f t="shared" si="22"/>
        <v>2</v>
      </c>
      <c r="AG35" s="87">
        <f t="shared" si="22"/>
        <v>2</v>
      </c>
      <c r="AH35" s="87">
        <f t="shared" si="22"/>
        <v>2</v>
      </c>
      <c r="AI35" s="87">
        <f t="shared" si="22"/>
        <v>2</v>
      </c>
      <c r="AJ35" s="87">
        <f t="shared" si="22"/>
        <v>2</v>
      </c>
      <c r="AK35" s="87">
        <f t="shared" si="22"/>
        <v>2</v>
      </c>
      <c r="AL35" s="87">
        <f t="shared" ref="AL35:BR35" si="23">SUM(AL28:AL31)</f>
        <v>2</v>
      </c>
      <c r="AM35" s="87">
        <f t="shared" si="23"/>
        <v>2</v>
      </c>
      <c r="AN35" s="87">
        <f t="shared" si="23"/>
        <v>2</v>
      </c>
      <c r="AO35" s="88">
        <f t="shared" si="23"/>
        <v>2</v>
      </c>
      <c r="AP35" s="88">
        <f t="shared" si="23"/>
        <v>2</v>
      </c>
      <c r="AQ35" s="88">
        <f t="shared" si="23"/>
        <v>2</v>
      </c>
      <c r="AR35" s="88">
        <f t="shared" si="23"/>
        <v>2</v>
      </c>
      <c r="AS35" s="88">
        <f t="shared" si="23"/>
        <v>2</v>
      </c>
      <c r="AT35" s="88">
        <f t="shared" si="23"/>
        <v>2</v>
      </c>
      <c r="AU35" s="88">
        <f t="shared" si="23"/>
        <v>2</v>
      </c>
      <c r="AV35" s="88">
        <f t="shared" si="23"/>
        <v>2</v>
      </c>
      <c r="AW35" s="88">
        <f t="shared" si="23"/>
        <v>2</v>
      </c>
      <c r="AX35" s="88">
        <f t="shared" si="23"/>
        <v>2</v>
      </c>
      <c r="AY35" s="88">
        <f t="shared" si="23"/>
        <v>2</v>
      </c>
      <c r="AZ35" s="88">
        <f t="shared" si="23"/>
        <v>2</v>
      </c>
      <c r="BA35" s="88">
        <f t="shared" si="23"/>
        <v>2</v>
      </c>
      <c r="BB35" s="88">
        <f t="shared" si="23"/>
        <v>2</v>
      </c>
      <c r="BC35" s="88">
        <f t="shared" si="23"/>
        <v>2</v>
      </c>
      <c r="BD35" s="88">
        <f t="shared" si="23"/>
        <v>2</v>
      </c>
      <c r="BE35" s="88">
        <f t="shared" si="23"/>
        <v>2</v>
      </c>
      <c r="BF35" s="88">
        <f t="shared" si="23"/>
        <v>2</v>
      </c>
      <c r="BG35" s="88">
        <f t="shared" si="23"/>
        <v>2</v>
      </c>
      <c r="BH35" s="88">
        <f t="shared" si="23"/>
        <v>2</v>
      </c>
      <c r="BI35" s="88">
        <f t="shared" si="23"/>
        <v>2</v>
      </c>
      <c r="BJ35" s="88">
        <f t="shared" si="23"/>
        <v>2</v>
      </c>
      <c r="BK35" s="88">
        <f t="shared" si="23"/>
        <v>2</v>
      </c>
      <c r="BL35" s="88">
        <f t="shared" si="23"/>
        <v>2</v>
      </c>
      <c r="BM35" s="88">
        <f t="shared" si="23"/>
        <v>2</v>
      </c>
      <c r="BN35" s="88">
        <f t="shared" si="23"/>
        <v>2</v>
      </c>
      <c r="BO35" s="88">
        <f t="shared" si="23"/>
        <v>2</v>
      </c>
      <c r="BP35" s="88">
        <f t="shared" si="23"/>
        <v>2</v>
      </c>
      <c r="BQ35" s="88">
        <f t="shared" si="23"/>
        <v>2</v>
      </c>
      <c r="BR35" s="88">
        <f t="shared" si="23"/>
        <v>2</v>
      </c>
      <c r="BS35" s="88">
        <f t="shared" ref="BS35:DF35" si="24">SUM(BS28:BS32)</f>
        <v>2</v>
      </c>
      <c r="BT35" s="88">
        <f t="shared" si="24"/>
        <v>2</v>
      </c>
      <c r="BU35" s="88">
        <f t="shared" si="24"/>
        <v>2</v>
      </c>
      <c r="BV35" s="88">
        <f t="shared" si="24"/>
        <v>2</v>
      </c>
      <c r="BW35" s="88">
        <f t="shared" si="24"/>
        <v>2</v>
      </c>
      <c r="BX35" s="88">
        <f t="shared" si="24"/>
        <v>3</v>
      </c>
      <c r="BY35" s="88">
        <f t="shared" si="24"/>
        <v>3</v>
      </c>
      <c r="BZ35" s="88">
        <f t="shared" si="24"/>
        <v>3</v>
      </c>
      <c r="CA35" s="88">
        <f t="shared" si="24"/>
        <v>3</v>
      </c>
      <c r="CB35" s="88">
        <f t="shared" si="24"/>
        <v>3</v>
      </c>
      <c r="CC35" s="88">
        <f t="shared" si="24"/>
        <v>4</v>
      </c>
      <c r="CD35" s="88">
        <f t="shared" si="24"/>
        <v>4</v>
      </c>
      <c r="CE35" s="88">
        <f t="shared" si="24"/>
        <v>4</v>
      </c>
      <c r="CF35" s="88">
        <f t="shared" si="24"/>
        <v>4</v>
      </c>
      <c r="CG35" s="88">
        <f t="shared" si="24"/>
        <v>4</v>
      </c>
      <c r="CH35" s="88">
        <f t="shared" si="24"/>
        <v>4</v>
      </c>
      <c r="CI35" s="88">
        <f t="shared" si="24"/>
        <v>4</v>
      </c>
      <c r="CJ35" s="88">
        <f t="shared" si="24"/>
        <v>4</v>
      </c>
      <c r="CK35" s="88">
        <f t="shared" si="24"/>
        <v>4</v>
      </c>
      <c r="CL35" s="88">
        <f t="shared" si="24"/>
        <v>4</v>
      </c>
      <c r="CM35" s="88">
        <f t="shared" si="24"/>
        <v>4</v>
      </c>
      <c r="CN35" s="88">
        <f t="shared" si="24"/>
        <v>4</v>
      </c>
      <c r="CO35" s="88">
        <f t="shared" si="24"/>
        <v>4</v>
      </c>
      <c r="CP35" s="88">
        <f t="shared" si="24"/>
        <v>4</v>
      </c>
      <c r="CQ35" s="88">
        <f t="shared" si="24"/>
        <v>4</v>
      </c>
      <c r="CR35" s="88">
        <f t="shared" si="24"/>
        <v>4</v>
      </c>
      <c r="CS35" s="88">
        <f t="shared" si="24"/>
        <v>4</v>
      </c>
      <c r="CT35" s="88">
        <f t="shared" si="24"/>
        <v>4</v>
      </c>
      <c r="CU35" s="88">
        <f t="shared" si="24"/>
        <v>4</v>
      </c>
      <c r="CV35" s="88">
        <f t="shared" si="24"/>
        <v>4</v>
      </c>
      <c r="CW35" s="88">
        <f t="shared" si="24"/>
        <v>4</v>
      </c>
      <c r="CX35" s="88">
        <f t="shared" si="24"/>
        <v>4</v>
      </c>
      <c r="CY35" s="88">
        <f t="shared" si="24"/>
        <v>4</v>
      </c>
      <c r="CZ35" s="88">
        <f t="shared" si="24"/>
        <v>4</v>
      </c>
      <c r="DA35" s="88">
        <f t="shared" si="24"/>
        <v>4</v>
      </c>
      <c r="DB35" s="88">
        <f t="shared" si="24"/>
        <v>4</v>
      </c>
      <c r="DC35" s="88">
        <f t="shared" si="24"/>
        <v>4</v>
      </c>
      <c r="DD35" s="88">
        <f t="shared" si="24"/>
        <v>4</v>
      </c>
      <c r="DE35" s="88">
        <f t="shared" si="24"/>
        <v>4</v>
      </c>
      <c r="DF35" s="88">
        <f t="shared" si="24"/>
        <v>4</v>
      </c>
      <c r="DG35" s="88">
        <f t="shared" ref="DG35:EE35" si="25">SUM(DG28:DG33)</f>
        <v>3</v>
      </c>
      <c r="DH35" s="88">
        <f t="shared" si="25"/>
        <v>3</v>
      </c>
      <c r="DI35" s="88">
        <f t="shared" si="25"/>
        <v>3</v>
      </c>
      <c r="DJ35" s="88">
        <f t="shared" si="25"/>
        <v>3</v>
      </c>
      <c r="DK35" s="88">
        <f t="shared" si="25"/>
        <v>3</v>
      </c>
      <c r="DL35" s="88">
        <f t="shared" si="25"/>
        <v>5</v>
      </c>
      <c r="DM35" s="88">
        <f t="shared" si="25"/>
        <v>5</v>
      </c>
      <c r="DN35" s="88">
        <f t="shared" si="25"/>
        <v>5</v>
      </c>
      <c r="DO35" s="88">
        <f t="shared" si="25"/>
        <v>5</v>
      </c>
      <c r="DP35" s="88">
        <f t="shared" si="25"/>
        <v>5</v>
      </c>
      <c r="DQ35" s="88">
        <f t="shared" si="25"/>
        <v>5</v>
      </c>
      <c r="DR35" s="88">
        <f t="shared" si="25"/>
        <v>5</v>
      </c>
      <c r="DS35" s="88">
        <f t="shared" si="25"/>
        <v>5</v>
      </c>
      <c r="DT35" s="88">
        <f t="shared" si="25"/>
        <v>5</v>
      </c>
      <c r="DU35" s="88">
        <f t="shared" si="25"/>
        <v>5</v>
      </c>
      <c r="DV35" s="88">
        <f t="shared" si="25"/>
        <v>5</v>
      </c>
      <c r="DW35" s="88">
        <f t="shared" si="25"/>
        <v>5</v>
      </c>
      <c r="DX35" s="88">
        <f t="shared" si="25"/>
        <v>5</v>
      </c>
      <c r="DY35" s="88">
        <f t="shared" si="25"/>
        <v>5</v>
      </c>
      <c r="DZ35" s="88">
        <f t="shared" si="25"/>
        <v>5</v>
      </c>
      <c r="EA35" s="88">
        <f t="shared" si="25"/>
        <v>5</v>
      </c>
      <c r="EB35" s="88">
        <f t="shared" si="25"/>
        <v>5</v>
      </c>
      <c r="EC35" s="88">
        <f t="shared" si="25"/>
        <v>5</v>
      </c>
      <c r="ED35" s="88">
        <f t="shared" si="25"/>
        <v>5</v>
      </c>
      <c r="EE35" s="88">
        <f t="shared" si="25"/>
        <v>5</v>
      </c>
      <c r="EF35" s="88">
        <f t="shared" ref="EF35:FK35" si="26">SUM(EF28:EF34)</f>
        <v>5</v>
      </c>
      <c r="EG35" s="88">
        <f t="shared" si="26"/>
        <v>5</v>
      </c>
      <c r="EH35" s="88">
        <f t="shared" si="26"/>
        <v>5</v>
      </c>
      <c r="EI35" s="88">
        <f t="shared" si="26"/>
        <v>5</v>
      </c>
      <c r="EJ35" s="88">
        <f t="shared" si="26"/>
        <v>5</v>
      </c>
      <c r="EK35" s="88">
        <f t="shared" si="26"/>
        <v>5</v>
      </c>
      <c r="EL35" s="88">
        <f t="shared" si="26"/>
        <v>5</v>
      </c>
      <c r="EM35" s="88">
        <f t="shared" si="26"/>
        <v>5</v>
      </c>
      <c r="EN35" s="88">
        <f t="shared" si="26"/>
        <v>5</v>
      </c>
      <c r="EO35" s="88">
        <f t="shared" si="26"/>
        <v>5</v>
      </c>
      <c r="EP35" s="88">
        <f t="shared" si="26"/>
        <v>6</v>
      </c>
      <c r="EQ35" s="88">
        <f t="shared" si="26"/>
        <v>6</v>
      </c>
      <c r="ER35" s="88">
        <f t="shared" si="26"/>
        <v>6</v>
      </c>
      <c r="ES35" s="88">
        <f t="shared" si="26"/>
        <v>6</v>
      </c>
      <c r="ET35" s="88">
        <f t="shared" si="26"/>
        <v>7</v>
      </c>
      <c r="EU35" s="88">
        <f t="shared" si="26"/>
        <v>7</v>
      </c>
      <c r="EV35" s="88">
        <f t="shared" si="26"/>
        <v>7</v>
      </c>
      <c r="EW35" s="88">
        <f t="shared" si="26"/>
        <v>7</v>
      </c>
      <c r="EX35" s="88">
        <f t="shared" si="26"/>
        <v>7</v>
      </c>
      <c r="EY35" s="88">
        <f t="shared" si="26"/>
        <v>7</v>
      </c>
      <c r="EZ35" s="88">
        <f t="shared" si="26"/>
        <v>7</v>
      </c>
      <c r="FA35" s="88">
        <f t="shared" si="26"/>
        <v>7</v>
      </c>
      <c r="FB35" s="88">
        <f t="shared" si="26"/>
        <v>7</v>
      </c>
      <c r="FC35" s="88">
        <f t="shared" si="26"/>
        <v>7</v>
      </c>
      <c r="FD35" s="88">
        <f t="shared" si="26"/>
        <v>7</v>
      </c>
      <c r="FE35" s="88">
        <f t="shared" si="26"/>
        <v>7</v>
      </c>
      <c r="FF35" s="88">
        <f t="shared" si="26"/>
        <v>7</v>
      </c>
      <c r="FG35" s="88">
        <f t="shared" si="26"/>
        <v>7</v>
      </c>
      <c r="FH35" s="88">
        <f t="shared" si="26"/>
        <v>7</v>
      </c>
      <c r="FI35" s="88">
        <f t="shared" si="26"/>
        <v>7</v>
      </c>
      <c r="FJ35" s="88">
        <f t="shared" si="26"/>
        <v>7</v>
      </c>
      <c r="FK35" s="88">
        <f t="shared" si="26"/>
        <v>7</v>
      </c>
      <c r="FL35" s="88">
        <f t="shared" ref="FL35:GQ35" si="27">SUM(FL28:FL34)</f>
        <v>7</v>
      </c>
      <c r="FM35" s="88">
        <f t="shared" si="27"/>
        <v>7</v>
      </c>
      <c r="FN35" s="88">
        <f t="shared" si="27"/>
        <v>7</v>
      </c>
      <c r="FO35" s="88">
        <f t="shared" si="27"/>
        <v>7</v>
      </c>
      <c r="FP35" s="88">
        <f t="shared" si="27"/>
        <v>7</v>
      </c>
      <c r="FQ35" s="88">
        <f t="shared" si="27"/>
        <v>7</v>
      </c>
      <c r="FR35" s="88">
        <f t="shared" si="27"/>
        <v>7</v>
      </c>
      <c r="FS35" s="88">
        <f t="shared" si="27"/>
        <v>7</v>
      </c>
      <c r="FT35" s="88">
        <f t="shared" si="27"/>
        <v>7</v>
      </c>
      <c r="FU35" s="88">
        <f t="shared" si="27"/>
        <v>7</v>
      </c>
      <c r="FV35" s="88">
        <f t="shared" si="27"/>
        <v>7</v>
      </c>
      <c r="FW35" s="88">
        <f t="shared" si="27"/>
        <v>7</v>
      </c>
      <c r="FX35" s="88">
        <f t="shared" si="27"/>
        <v>7</v>
      </c>
      <c r="FY35" s="88">
        <f t="shared" si="27"/>
        <v>6</v>
      </c>
      <c r="FZ35" s="88">
        <f t="shared" si="27"/>
        <v>6</v>
      </c>
      <c r="GA35" s="88">
        <f t="shared" si="27"/>
        <v>6</v>
      </c>
      <c r="GB35" s="88">
        <f t="shared" si="27"/>
        <v>6</v>
      </c>
      <c r="GC35" s="88">
        <f t="shared" si="27"/>
        <v>6</v>
      </c>
      <c r="GD35" s="88">
        <f t="shared" si="27"/>
        <v>6</v>
      </c>
      <c r="GE35" s="88">
        <f t="shared" si="27"/>
        <v>6</v>
      </c>
      <c r="GF35" s="88">
        <f t="shared" si="27"/>
        <v>6</v>
      </c>
      <c r="GG35" s="88">
        <f t="shared" si="27"/>
        <v>6</v>
      </c>
      <c r="GH35" s="88">
        <f t="shared" si="27"/>
        <v>6</v>
      </c>
      <c r="GI35" s="88">
        <f t="shared" si="27"/>
        <v>6</v>
      </c>
      <c r="GJ35" s="88">
        <f t="shared" si="27"/>
        <v>6</v>
      </c>
      <c r="GK35" s="88">
        <f t="shared" si="27"/>
        <v>6</v>
      </c>
      <c r="GL35" s="88">
        <f t="shared" si="27"/>
        <v>6</v>
      </c>
      <c r="GM35" s="88">
        <f t="shared" si="27"/>
        <v>6</v>
      </c>
      <c r="GN35" s="88">
        <f t="shared" si="27"/>
        <v>5</v>
      </c>
      <c r="GO35" s="88">
        <f t="shared" si="27"/>
        <v>5</v>
      </c>
      <c r="GP35" s="88">
        <f t="shared" si="27"/>
        <v>5</v>
      </c>
      <c r="GQ35" s="88">
        <f t="shared" si="27"/>
        <v>5</v>
      </c>
      <c r="GR35" s="88">
        <f t="shared" ref="GR35:HW35" si="28">SUM(GR28:GR34)</f>
        <v>5</v>
      </c>
      <c r="GS35" s="88">
        <f t="shared" si="28"/>
        <v>5</v>
      </c>
      <c r="GT35" s="88">
        <f t="shared" si="28"/>
        <v>5</v>
      </c>
      <c r="GU35" s="88">
        <f t="shared" si="28"/>
        <v>5</v>
      </c>
      <c r="GV35" s="88">
        <f t="shared" si="28"/>
        <v>5</v>
      </c>
      <c r="GW35" s="88">
        <f t="shared" si="28"/>
        <v>5</v>
      </c>
      <c r="GX35" s="88">
        <f t="shared" si="28"/>
        <v>5</v>
      </c>
      <c r="GY35" s="88">
        <f t="shared" si="28"/>
        <v>5</v>
      </c>
      <c r="GZ35" s="88">
        <f t="shared" si="28"/>
        <v>5</v>
      </c>
      <c r="HA35" s="88">
        <f t="shared" si="28"/>
        <v>5</v>
      </c>
      <c r="HB35" s="88">
        <f t="shared" si="28"/>
        <v>5</v>
      </c>
      <c r="HC35" s="88">
        <f t="shared" si="28"/>
        <v>5</v>
      </c>
      <c r="HD35" s="88">
        <f t="shared" si="28"/>
        <v>4</v>
      </c>
      <c r="HE35" s="88">
        <f t="shared" si="28"/>
        <v>4</v>
      </c>
      <c r="HF35" s="88">
        <f t="shared" si="28"/>
        <v>4</v>
      </c>
      <c r="HG35" s="88">
        <f t="shared" si="28"/>
        <v>4</v>
      </c>
      <c r="HH35" s="88">
        <f t="shared" si="28"/>
        <v>4</v>
      </c>
      <c r="HI35" s="88">
        <f t="shared" si="28"/>
        <v>1</v>
      </c>
      <c r="HJ35" s="88">
        <f t="shared" si="28"/>
        <v>1</v>
      </c>
      <c r="HK35" s="88">
        <f t="shared" si="28"/>
        <v>1</v>
      </c>
      <c r="HL35" s="88">
        <f t="shared" si="28"/>
        <v>1</v>
      </c>
      <c r="HM35" s="88">
        <f t="shared" si="28"/>
        <v>1</v>
      </c>
      <c r="HN35" s="88">
        <f t="shared" si="28"/>
        <v>1</v>
      </c>
      <c r="HO35" s="88">
        <f t="shared" si="28"/>
        <v>1</v>
      </c>
      <c r="HP35" s="88">
        <f t="shared" si="28"/>
        <v>1</v>
      </c>
      <c r="HQ35" s="88">
        <f t="shared" si="28"/>
        <v>1</v>
      </c>
      <c r="HR35" s="88">
        <f t="shared" si="28"/>
        <v>0</v>
      </c>
      <c r="HS35" s="88">
        <f t="shared" si="28"/>
        <v>0</v>
      </c>
      <c r="HT35" s="88">
        <f t="shared" si="28"/>
        <v>0</v>
      </c>
      <c r="HU35" s="88">
        <f t="shared" si="28"/>
        <v>0</v>
      </c>
      <c r="HV35" s="88">
        <f t="shared" si="28"/>
        <v>0</v>
      </c>
      <c r="HW35" s="88">
        <f t="shared" si="28"/>
        <v>0</v>
      </c>
      <c r="HX35" s="88">
        <f t="shared" ref="HX35:IF35" si="29">SUM(HX28:HX34)</f>
        <v>0</v>
      </c>
      <c r="HY35" s="88">
        <f t="shared" si="29"/>
        <v>0</v>
      </c>
      <c r="HZ35" s="88">
        <f t="shared" si="29"/>
        <v>0</v>
      </c>
      <c r="IA35" s="88">
        <f t="shared" si="29"/>
        <v>0</v>
      </c>
      <c r="IB35" s="88">
        <f t="shared" si="29"/>
        <v>0</v>
      </c>
      <c r="IC35" s="88">
        <f t="shared" si="29"/>
        <v>0</v>
      </c>
      <c r="ID35" s="88">
        <f t="shared" si="29"/>
        <v>0</v>
      </c>
      <c r="IE35" s="88">
        <f t="shared" si="29"/>
        <v>0</v>
      </c>
      <c r="IF35" s="88">
        <f t="shared" si="29"/>
        <v>0</v>
      </c>
    </row>
    <row r="36" spans="1:240" ht="16.5" customHeight="1" thickBot="1" x14ac:dyDescent="0.25">
      <c r="A36" s="18"/>
      <c r="B36" s="281" t="s">
        <v>85</v>
      </c>
      <c r="C36" s="89">
        <v>81062</v>
      </c>
      <c r="D36" s="90" t="s">
        <v>86</v>
      </c>
      <c r="E36" s="91" t="s">
        <v>47</v>
      </c>
      <c r="F36" s="81">
        <v>1</v>
      </c>
      <c r="G36" s="29">
        <v>1</v>
      </c>
      <c r="H36" s="29">
        <v>1</v>
      </c>
      <c r="I36" s="29">
        <v>1</v>
      </c>
      <c r="J36" s="29">
        <v>1</v>
      </c>
      <c r="K36" s="29">
        <v>1</v>
      </c>
      <c r="L36" s="29">
        <v>1</v>
      </c>
      <c r="M36" s="29">
        <v>1</v>
      </c>
      <c r="N36" s="29">
        <v>1</v>
      </c>
      <c r="O36" s="29">
        <v>1</v>
      </c>
      <c r="P36" s="29">
        <v>1</v>
      </c>
      <c r="Q36" s="29">
        <v>1</v>
      </c>
      <c r="R36" s="29">
        <v>1</v>
      </c>
      <c r="S36" s="29">
        <v>1</v>
      </c>
      <c r="T36" s="29">
        <v>1</v>
      </c>
      <c r="U36" s="29">
        <v>1</v>
      </c>
      <c r="V36" s="29">
        <v>1</v>
      </c>
      <c r="W36" s="29">
        <v>1</v>
      </c>
      <c r="X36" s="29">
        <v>1</v>
      </c>
      <c r="Y36" s="29">
        <v>1</v>
      </c>
      <c r="Z36" s="29">
        <v>1</v>
      </c>
      <c r="AA36" s="29">
        <v>1</v>
      </c>
      <c r="AB36" s="29">
        <v>1</v>
      </c>
      <c r="AC36" s="29">
        <v>1</v>
      </c>
      <c r="AD36" s="29">
        <v>1</v>
      </c>
      <c r="AE36" s="29">
        <v>1</v>
      </c>
      <c r="AF36" s="29">
        <v>1</v>
      </c>
      <c r="AG36" s="29">
        <v>1</v>
      </c>
      <c r="AH36" s="29">
        <v>1</v>
      </c>
      <c r="AI36" s="29">
        <v>1</v>
      </c>
      <c r="AJ36" s="29">
        <v>1</v>
      </c>
      <c r="AK36" s="29">
        <v>1</v>
      </c>
      <c r="AL36" s="29">
        <v>1</v>
      </c>
      <c r="AM36" s="29">
        <v>1</v>
      </c>
      <c r="AN36" s="29">
        <v>1</v>
      </c>
      <c r="AO36" s="67">
        <v>1</v>
      </c>
      <c r="AP36" s="67">
        <v>1</v>
      </c>
      <c r="AQ36" s="67">
        <v>1</v>
      </c>
      <c r="AR36" s="67">
        <v>1</v>
      </c>
      <c r="AS36" s="67">
        <v>1</v>
      </c>
      <c r="AT36" s="67">
        <v>1</v>
      </c>
      <c r="AU36" s="67">
        <v>1</v>
      </c>
      <c r="AV36" s="67">
        <v>1</v>
      </c>
      <c r="AW36" s="67">
        <v>1</v>
      </c>
      <c r="AX36" s="67">
        <v>1</v>
      </c>
      <c r="AY36" s="67">
        <v>1</v>
      </c>
      <c r="AZ36" s="67">
        <v>1</v>
      </c>
      <c r="BA36" s="67">
        <v>1</v>
      </c>
      <c r="BB36" s="67">
        <v>1</v>
      </c>
      <c r="BC36" s="67">
        <v>1</v>
      </c>
      <c r="BD36" s="67">
        <v>1</v>
      </c>
      <c r="BE36" s="67">
        <v>1</v>
      </c>
      <c r="BF36" s="67">
        <v>1</v>
      </c>
      <c r="BG36" s="67">
        <v>1</v>
      </c>
      <c r="BH36" s="67">
        <v>1</v>
      </c>
      <c r="BI36" s="67">
        <v>1</v>
      </c>
      <c r="BJ36" s="67">
        <v>1</v>
      </c>
      <c r="BK36" s="67">
        <v>1</v>
      </c>
      <c r="BL36" s="67">
        <v>1</v>
      </c>
      <c r="BM36" s="67">
        <v>1</v>
      </c>
      <c r="BN36" s="67">
        <v>1</v>
      </c>
      <c r="BO36" s="67">
        <v>1</v>
      </c>
      <c r="BP36" s="67">
        <v>1</v>
      </c>
      <c r="BQ36" s="67">
        <v>1</v>
      </c>
      <c r="BR36" s="67">
        <v>1</v>
      </c>
      <c r="BS36" s="67">
        <v>1</v>
      </c>
      <c r="BT36" s="67">
        <v>1</v>
      </c>
      <c r="BU36" s="67">
        <v>1</v>
      </c>
      <c r="BV36" s="67">
        <v>1</v>
      </c>
      <c r="BW36" s="67">
        <v>1</v>
      </c>
      <c r="BX36" s="67"/>
      <c r="BY36" s="67"/>
      <c r="BZ36" s="67"/>
      <c r="CA36" s="67"/>
      <c r="CB36" s="67"/>
      <c r="CC36" s="67">
        <v>1</v>
      </c>
      <c r="CD36" s="67">
        <v>1</v>
      </c>
      <c r="CE36" s="67">
        <v>1</v>
      </c>
      <c r="CF36" s="67">
        <v>1</v>
      </c>
      <c r="CG36" s="67">
        <v>1</v>
      </c>
      <c r="CH36" s="92"/>
      <c r="CI36" s="92"/>
      <c r="CJ36" s="92"/>
      <c r="CK36" s="92"/>
      <c r="CL36" s="92"/>
      <c r="CM36" s="92"/>
      <c r="CN36" s="92"/>
      <c r="CO36" s="92"/>
      <c r="CP36" s="92"/>
      <c r="CQ36" s="92"/>
      <c r="CR36" s="61"/>
      <c r="CS36" s="61"/>
      <c r="CT36" s="61"/>
      <c r="CU36" s="61"/>
      <c r="CV36" s="61"/>
      <c r="CW36" s="67">
        <v>1</v>
      </c>
      <c r="CX36" s="67">
        <v>1</v>
      </c>
      <c r="CY36" s="67">
        <v>1</v>
      </c>
      <c r="CZ36" s="67">
        <v>1</v>
      </c>
      <c r="DA36" s="67">
        <v>1</v>
      </c>
      <c r="DB36" s="67">
        <v>1</v>
      </c>
      <c r="DC36" s="67">
        <v>1</v>
      </c>
      <c r="DD36" s="67">
        <v>1</v>
      </c>
      <c r="DE36" s="67">
        <v>1</v>
      </c>
      <c r="DF36" s="67">
        <v>1</v>
      </c>
      <c r="DG36" s="67">
        <v>0.5</v>
      </c>
      <c r="DH36" s="67">
        <v>0.5</v>
      </c>
      <c r="DI36" s="67">
        <v>0.5</v>
      </c>
      <c r="DJ36" s="67">
        <v>0.5</v>
      </c>
      <c r="DK36" s="67">
        <v>0.5</v>
      </c>
      <c r="DL36" s="67">
        <v>1</v>
      </c>
      <c r="DM36" s="67">
        <v>1</v>
      </c>
      <c r="DN36" s="67">
        <v>1</v>
      </c>
      <c r="DO36" s="67">
        <v>1</v>
      </c>
      <c r="DP36" s="67">
        <v>1</v>
      </c>
      <c r="DQ36" s="67">
        <v>1</v>
      </c>
      <c r="DR36" s="67">
        <v>1</v>
      </c>
      <c r="DS36" s="67">
        <v>1</v>
      </c>
      <c r="DT36" s="67">
        <v>1</v>
      </c>
      <c r="DU36" s="67">
        <v>1</v>
      </c>
      <c r="DV36" s="67">
        <v>1</v>
      </c>
      <c r="DW36" s="67">
        <v>1</v>
      </c>
      <c r="DX36" s="67">
        <v>1</v>
      </c>
      <c r="DY36" s="67">
        <v>1</v>
      </c>
      <c r="DZ36" s="67">
        <v>1</v>
      </c>
      <c r="EA36" s="67">
        <v>0.5</v>
      </c>
      <c r="EB36" s="67">
        <v>0.5</v>
      </c>
      <c r="EC36" s="67">
        <v>0.5</v>
      </c>
      <c r="ED36" s="67">
        <v>0.5</v>
      </c>
      <c r="EE36" s="67">
        <v>0.5</v>
      </c>
      <c r="EF36" s="67">
        <v>1</v>
      </c>
      <c r="EG36" s="67">
        <v>1</v>
      </c>
      <c r="EH36" s="67">
        <v>1</v>
      </c>
      <c r="EI36" s="67">
        <v>1</v>
      </c>
      <c r="EJ36" s="67">
        <v>1</v>
      </c>
      <c r="EK36" s="67">
        <v>1</v>
      </c>
      <c r="EL36" s="67">
        <v>1</v>
      </c>
      <c r="EM36" s="67">
        <v>1</v>
      </c>
      <c r="EN36" s="67">
        <v>1</v>
      </c>
      <c r="EO36" s="67">
        <v>1</v>
      </c>
      <c r="EP36" s="67">
        <v>1</v>
      </c>
      <c r="EQ36" s="67">
        <v>1</v>
      </c>
      <c r="ER36" s="67">
        <v>1</v>
      </c>
      <c r="ES36" s="67">
        <v>1</v>
      </c>
      <c r="ET36" s="67">
        <v>1</v>
      </c>
      <c r="EU36" s="67">
        <v>1</v>
      </c>
      <c r="EV36" s="67">
        <v>1</v>
      </c>
      <c r="EW36" s="67">
        <v>1</v>
      </c>
      <c r="EX36" s="67">
        <v>1</v>
      </c>
      <c r="EY36" s="67">
        <v>1</v>
      </c>
      <c r="EZ36" s="67">
        <v>1</v>
      </c>
      <c r="FA36" s="67">
        <v>1</v>
      </c>
      <c r="FB36" s="67">
        <v>1</v>
      </c>
      <c r="FC36" s="67">
        <v>1</v>
      </c>
      <c r="FD36" s="67">
        <v>1</v>
      </c>
      <c r="FE36" s="67">
        <v>1</v>
      </c>
      <c r="FF36" s="67">
        <v>1</v>
      </c>
      <c r="FG36" s="67">
        <v>1</v>
      </c>
      <c r="FH36" s="67">
        <v>1</v>
      </c>
      <c r="FI36" s="67">
        <v>1</v>
      </c>
      <c r="FJ36" s="67">
        <v>1</v>
      </c>
      <c r="FK36" s="67">
        <v>1</v>
      </c>
      <c r="FL36" s="67">
        <v>1</v>
      </c>
      <c r="FM36" s="67">
        <v>1</v>
      </c>
      <c r="FN36" s="67">
        <v>1</v>
      </c>
      <c r="FO36" s="67">
        <v>1</v>
      </c>
      <c r="FP36" s="67">
        <v>1</v>
      </c>
      <c r="FQ36" s="67">
        <v>1</v>
      </c>
      <c r="FR36" s="67">
        <v>1</v>
      </c>
      <c r="FS36" s="67">
        <v>1</v>
      </c>
      <c r="FT36" s="67">
        <v>1</v>
      </c>
      <c r="FU36" s="67">
        <v>1</v>
      </c>
      <c r="FV36" s="67">
        <v>1</v>
      </c>
      <c r="FW36" s="67">
        <v>1</v>
      </c>
      <c r="FX36" s="67">
        <v>1</v>
      </c>
      <c r="FY36" s="67">
        <v>1</v>
      </c>
      <c r="FZ36" s="67">
        <v>1</v>
      </c>
      <c r="GA36" s="67">
        <v>1</v>
      </c>
      <c r="GB36" s="67">
        <v>1</v>
      </c>
      <c r="GC36" s="67">
        <v>1</v>
      </c>
      <c r="GD36" s="67">
        <v>1</v>
      </c>
      <c r="GE36" s="67">
        <v>1</v>
      </c>
      <c r="GF36" s="67">
        <v>1</v>
      </c>
      <c r="GG36" s="67">
        <v>1</v>
      </c>
      <c r="GH36" s="67">
        <v>1</v>
      </c>
      <c r="GI36" s="67">
        <v>1</v>
      </c>
      <c r="GJ36" s="67">
        <v>1</v>
      </c>
      <c r="GK36" s="67">
        <v>1</v>
      </c>
      <c r="GL36" s="67">
        <v>1</v>
      </c>
      <c r="GM36" s="67">
        <v>1</v>
      </c>
      <c r="GN36" s="67">
        <v>1</v>
      </c>
      <c r="GO36" s="67">
        <v>1</v>
      </c>
      <c r="GP36" s="67">
        <v>1</v>
      </c>
      <c r="GQ36" s="67">
        <v>1</v>
      </c>
      <c r="GR36" s="67">
        <v>1</v>
      </c>
      <c r="GS36" s="67">
        <v>1</v>
      </c>
      <c r="GT36" s="67">
        <v>1</v>
      </c>
      <c r="GU36" s="67">
        <v>1</v>
      </c>
      <c r="GV36" s="67">
        <v>1</v>
      </c>
      <c r="GW36" s="67">
        <v>1</v>
      </c>
      <c r="GX36" s="67">
        <v>1</v>
      </c>
      <c r="GY36" s="67">
        <v>1</v>
      </c>
      <c r="GZ36" s="67">
        <v>1</v>
      </c>
      <c r="HA36" s="67">
        <v>1</v>
      </c>
      <c r="HB36" s="67">
        <v>1</v>
      </c>
      <c r="HC36" s="67">
        <v>1</v>
      </c>
      <c r="HD36" s="67">
        <v>1</v>
      </c>
      <c r="HE36" s="67">
        <v>1</v>
      </c>
      <c r="HF36" s="67">
        <v>1</v>
      </c>
      <c r="HG36" s="67">
        <v>1</v>
      </c>
      <c r="HH36" s="67">
        <v>1</v>
      </c>
      <c r="HI36" s="67">
        <v>1</v>
      </c>
      <c r="HJ36" s="67">
        <v>1</v>
      </c>
      <c r="HK36" s="67">
        <v>1</v>
      </c>
      <c r="HL36" s="67">
        <v>1</v>
      </c>
      <c r="HM36" s="67">
        <v>1</v>
      </c>
      <c r="HN36" s="67">
        <v>1</v>
      </c>
      <c r="HO36" s="67">
        <v>1</v>
      </c>
      <c r="HP36" s="67">
        <v>1</v>
      </c>
      <c r="HQ36" s="67">
        <v>1</v>
      </c>
      <c r="HR36" s="67">
        <v>1</v>
      </c>
      <c r="HS36" s="67">
        <v>1</v>
      </c>
      <c r="HT36" s="67">
        <v>1</v>
      </c>
      <c r="HU36" s="67">
        <v>1</v>
      </c>
      <c r="HV36" s="67">
        <v>1</v>
      </c>
      <c r="HW36" s="61"/>
      <c r="HX36" s="61"/>
      <c r="HY36" s="61"/>
      <c r="HZ36" s="61"/>
      <c r="IA36" s="61"/>
      <c r="IB36" s="61"/>
      <c r="IC36" s="61"/>
      <c r="ID36" s="61"/>
      <c r="IE36" s="61"/>
      <c r="IF36" s="61"/>
    </row>
    <row r="37" spans="1:240" ht="16.5" customHeight="1" thickBot="1" x14ac:dyDescent="0.25">
      <c r="A37" s="18"/>
      <c r="B37" s="281"/>
      <c r="C37" s="93"/>
      <c r="D37" s="94" t="s">
        <v>87</v>
      </c>
      <c r="E37" s="95" t="s">
        <v>47</v>
      </c>
      <c r="F37" s="96"/>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97">
        <v>1</v>
      </c>
      <c r="AZ37" s="97">
        <v>1</v>
      </c>
      <c r="BA37" s="97">
        <v>1</v>
      </c>
      <c r="BB37" s="97">
        <v>1</v>
      </c>
      <c r="BC37" s="97">
        <v>1</v>
      </c>
      <c r="BD37" s="97">
        <v>1</v>
      </c>
      <c r="BE37" s="97">
        <v>1</v>
      </c>
      <c r="BF37" s="97">
        <v>1</v>
      </c>
      <c r="BG37" s="97">
        <v>1</v>
      </c>
      <c r="BH37" s="97">
        <v>1</v>
      </c>
      <c r="BI37" s="97">
        <v>1</v>
      </c>
      <c r="BJ37" s="97">
        <v>1</v>
      </c>
      <c r="BK37" s="97">
        <v>1</v>
      </c>
      <c r="BL37" s="97">
        <v>1</v>
      </c>
      <c r="BM37" s="97">
        <v>1</v>
      </c>
      <c r="BN37" s="97">
        <v>1</v>
      </c>
      <c r="BO37" s="97">
        <v>1</v>
      </c>
      <c r="BP37" s="97">
        <v>1</v>
      </c>
      <c r="BQ37" s="97">
        <v>1</v>
      </c>
      <c r="BR37" s="97">
        <v>1</v>
      </c>
      <c r="BS37" s="97">
        <v>1</v>
      </c>
      <c r="BT37" s="97">
        <v>1</v>
      </c>
      <c r="BU37" s="97">
        <v>1</v>
      </c>
      <c r="BV37" s="97">
        <v>1</v>
      </c>
      <c r="BW37" s="97">
        <v>1</v>
      </c>
      <c r="BX37" s="97">
        <v>1</v>
      </c>
      <c r="BY37" s="97">
        <v>1</v>
      </c>
      <c r="BZ37" s="97">
        <v>1</v>
      </c>
      <c r="CA37" s="97">
        <v>1</v>
      </c>
      <c r="CB37" s="97">
        <v>1</v>
      </c>
      <c r="CC37" s="97">
        <v>1</v>
      </c>
      <c r="CD37" s="97">
        <v>1</v>
      </c>
      <c r="CE37" s="97">
        <v>1</v>
      </c>
      <c r="CF37" s="97">
        <v>1</v>
      </c>
      <c r="CG37" s="97">
        <v>1</v>
      </c>
      <c r="CH37" s="97">
        <v>0.5</v>
      </c>
      <c r="CI37" s="97">
        <v>0.5</v>
      </c>
      <c r="CJ37" s="97">
        <v>0.5</v>
      </c>
      <c r="CK37" s="97">
        <v>0.5</v>
      </c>
      <c r="CL37" s="97">
        <v>0.5</v>
      </c>
      <c r="CM37" s="97">
        <v>0.5</v>
      </c>
      <c r="CN37" s="97">
        <v>0.5</v>
      </c>
      <c r="CO37" s="97">
        <v>0.5</v>
      </c>
      <c r="CP37" s="97">
        <v>0.5</v>
      </c>
      <c r="CQ37" s="97">
        <v>0.5</v>
      </c>
      <c r="CR37" s="97">
        <v>0.5</v>
      </c>
      <c r="CS37" s="97">
        <v>0.5</v>
      </c>
      <c r="CT37" s="97">
        <v>0.5</v>
      </c>
      <c r="CU37" s="97">
        <v>0.5</v>
      </c>
      <c r="CV37" s="97">
        <v>0.5</v>
      </c>
      <c r="CW37" s="97">
        <v>1</v>
      </c>
      <c r="CX37" s="97">
        <v>1</v>
      </c>
      <c r="CY37" s="97">
        <v>1</v>
      </c>
      <c r="CZ37" s="97">
        <v>1</v>
      </c>
      <c r="DA37" s="97">
        <v>1</v>
      </c>
      <c r="DB37" s="97">
        <v>1</v>
      </c>
      <c r="DC37" s="97">
        <v>1</v>
      </c>
      <c r="DD37" s="97">
        <v>1</v>
      </c>
      <c r="DE37" s="97">
        <v>1</v>
      </c>
      <c r="DF37" s="97">
        <v>1</v>
      </c>
      <c r="DG37" s="97">
        <v>1</v>
      </c>
      <c r="DH37" s="97">
        <v>1</v>
      </c>
      <c r="DI37" s="97">
        <v>1</v>
      </c>
      <c r="DJ37" s="97">
        <v>1</v>
      </c>
      <c r="DK37" s="97">
        <v>1</v>
      </c>
      <c r="DL37" s="97">
        <v>1</v>
      </c>
      <c r="DM37" s="97">
        <v>1</v>
      </c>
      <c r="DN37" s="97">
        <v>1</v>
      </c>
      <c r="DO37" s="97">
        <v>1</v>
      </c>
      <c r="DP37" s="97">
        <v>1</v>
      </c>
      <c r="DQ37" s="97">
        <v>1</v>
      </c>
      <c r="DR37" s="97">
        <v>1</v>
      </c>
      <c r="DS37" s="97">
        <v>1</v>
      </c>
      <c r="DT37" s="97">
        <v>1</v>
      </c>
      <c r="DU37" s="97">
        <v>1</v>
      </c>
      <c r="DV37" s="97">
        <v>1</v>
      </c>
      <c r="DW37" s="97">
        <v>1</v>
      </c>
      <c r="DX37" s="97">
        <v>1</v>
      </c>
      <c r="DY37" s="97">
        <v>1</v>
      </c>
      <c r="DZ37" s="97">
        <v>1</v>
      </c>
      <c r="EA37" s="97">
        <v>1</v>
      </c>
      <c r="EB37" s="97">
        <v>1</v>
      </c>
      <c r="EC37" s="97">
        <v>1</v>
      </c>
      <c r="ED37" s="97">
        <v>1</v>
      </c>
      <c r="EE37" s="97">
        <v>1</v>
      </c>
      <c r="EF37" s="97">
        <v>1</v>
      </c>
      <c r="EG37" s="97">
        <v>1</v>
      </c>
      <c r="EH37" s="97">
        <v>1</v>
      </c>
      <c r="EI37" s="97">
        <v>1</v>
      </c>
      <c r="EJ37" s="97">
        <v>1</v>
      </c>
      <c r="EK37" s="97">
        <v>1</v>
      </c>
      <c r="EL37" s="97">
        <v>1</v>
      </c>
      <c r="EM37" s="97">
        <v>1</v>
      </c>
      <c r="EN37" s="97">
        <v>1</v>
      </c>
      <c r="EO37" s="97">
        <v>1</v>
      </c>
      <c r="EP37" s="97">
        <v>1</v>
      </c>
      <c r="EQ37" s="97">
        <v>1</v>
      </c>
      <c r="ER37" s="97">
        <v>1</v>
      </c>
      <c r="ES37" s="97">
        <v>1</v>
      </c>
      <c r="ET37" s="97">
        <v>1</v>
      </c>
      <c r="EU37" s="97">
        <v>1</v>
      </c>
      <c r="EV37" s="97">
        <v>1</v>
      </c>
      <c r="EW37" s="97">
        <v>1</v>
      </c>
      <c r="EX37" s="97">
        <v>1</v>
      </c>
      <c r="EY37" s="97">
        <v>1</v>
      </c>
      <c r="EZ37" s="97">
        <v>1</v>
      </c>
      <c r="FA37" s="97">
        <v>1</v>
      </c>
      <c r="FB37" s="97">
        <v>1</v>
      </c>
      <c r="FC37" s="97">
        <v>1</v>
      </c>
      <c r="FD37" s="97">
        <v>1</v>
      </c>
      <c r="FE37" s="97">
        <v>1</v>
      </c>
      <c r="FF37" s="97">
        <v>1</v>
      </c>
      <c r="FG37" s="97">
        <v>1</v>
      </c>
      <c r="FH37" s="97">
        <v>1</v>
      </c>
      <c r="FI37" s="97">
        <v>1</v>
      </c>
      <c r="FJ37" s="97">
        <v>1</v>
      </c>
      <c r="FK37" s="97">
        <v>1</v>
      </c>
      <c r="FL37" s="97">
        <v>1</v>
      </c>
      <c r="FM37" s="97">
        <v>1</v>
      </c>
      <c r="FN37" s="97">
        <v>1</v>
      </c>
      <c r="FO37" s="97">
        <v>1</v>
      </c>
      <c r="FP37" s="97">
        <v>1</v>
      </c>
      <c r="FQ37" s="97">
        <v>1</v>
      </c>
      <c r="FR37" s="97">
        <v>1</v>
      </c>
      <c r="FS37" s="97">
        <v>1</v>
      </c>
      <c r="FT37" s="97">
        <v>1</v>
      </c>
      <c r="FU37" s="97">
        <v>1</v>
      </c>
      <c r="FV37" s="97">
        <v>1</v>
      </c>
      <c r="FW37" s="97">
        <v>1</v>
      </c>
      <c r="FX37" s="97">
        <v>1</v>
      </c>
      <c r="FY37" s="97">
        <v>1</v>
      </c>
      <c r="FZ37" s="97">
        <v>1</v>
      </c>
      <c r="GA37" s="97">
        <v>1</v>
      </c>
      <c r="GB37" s="97">
        <v>1</v>
      </c>
      <c r="GC37" s="97">
        <v>1</v>
      </c>
      <c r="GD37" s="97">
        <v>1</v>
      </c>
      <c r="GE37" s="97">
        <v>1</v>
      </c>
      <c r="GF37" s="97">
        <v>1</v>
      </c>
      <c r="GG37" s="97">
        <v>1</v>
      </c>
      <c r="GH37" s="97">
        <v>1</v>
      </c>
      <c r="GI37" s="97">
        <v>1</v>
      </c>
      <c r="GJ37" s="97">
        <v>1</v>
      </c>
      <c r="GK37" s="97">
        <v>1</v>
      </c>
      <c r="GL37" s="97">
        <v>1</v>
      </c>
      <c r="GM37" s="97">
        <v>1</v>
      </c>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row>
    <row r="38" spans="1:240" ht="16.5" customHeight="1" thickBot="1" x14ac:dyDescent="0.25">
      <c r="A38" s="18"/>
      <c r="B38" s="281"/>
      <c r="C38" s="93">
        <v>85504</v>
      </c>
      <c r="D38" s="94" t="s">
        <v>88</v>
      </c>
      <c r="E38" s="95" t="s">
        <v>47</v>
      </c>
      <c r="F38" s="98">
        <v>1</v>
      </c>
      <c r="G38" s="97">
        <v>1</v>
      </c>
      <c r="H38" s="97">
        <v>1</v>
      </c>
      <c r="I38" s="97">
        <v>1</v>
      </c>
      <c r="J38" s="97">
        <v>1</v>
      </c>
      <c r="K38" s="97">
        <v>1</v>
      </c>
      <c r="L38" s="97">
        <v>1</v>
      </c>
      <c r="M38" s="97">
        <v>1</v>
      </c>
      <c r="N38" s="97">
        <v>1</v>
      </c>
      <c r="O38" s="97">
        <v>1</v>
      </c>
      <c r="P38" s="97">
        <v>1</v>
      </c>
      <c r="Q38" s="97">
        <v>1</v>
      </c>
      <c r="R38" s="97">
        <v>1</v>
      </c>
      <c r="S38" s="97">
        <v>1</v>
      </c>
      <c r="T38" s="97">
        <v>1</v>
      </c>
      <c r="U38" s="97">
        <v>1</v>
      </c>
      <c r="V38" s="97">
        <v>1</v>
      </c>
      <c r="W38" s="97">
        <v>1</v>
      </c>
      <c r="X38" s="97">
        <v>1</v>
      </c>
      <c r="Y38" s="97">
        <v>1</v>
      </c>
      <c r="Z38" s="97">
        <v>1</v>
      </c>
      <c r="AA38" s="97">
        <v>1</v>
      </c>
      <c r="AB38" s="97">
        <v>1</v>
      </c>
      <c r="AC38" s="97">
        <v>1</v>
      </c>
      <c r="AD38" s="97">
        <v>1</v>
      </c>
      <c r="AE38" s="97">
        <v>1</v>
      </c>
      <c r="AF38" s="97">
        <v>1</v>
      </c>
      <c r="AG38" s="97">
        <v>1</v>
      </c>
      <c r="AH38" s="97">
        <v>1</v>
      </c>
      <c r="AI38" s="97">
        <v>1</v>
      </c>
      <c r="AJ38" s="97">
        <v>1</v>
      </c>
      <c r="AK38" s="97">
        <v>1</v>
      </c>
      <c r="AL38" s="97">
        <v>1</v>
      </c>
      <c r="AM38" s="97">
        <v>1</v>
      </c>
      <c r="AN38" s="97">
        <v>1</v>
      </c>
      <c r="AO38" s="97">
        <v>1</v>
      </c>
      <c r="AP38" s="97">
        <v>1</v>
      </c>
      <c r="AQ38" s="97">
        <v>1</v>
      </c>
      <c r="AR38" s="97">
        <v>1</v>
      </c>
      <c r="AS38" s="97">
        <v>1</v>
      </c>
      <c r="AT38" s="97">
        <v>1</v>
      </c>
      <c r="AU38" s="97">
        <v>1</v>
      </c>
      <c r="AV38" s="97">
        <v>1</v>
      </c>
      <c r="AW38" s="97">
        <v>1</v>
      </c>
      <c r="AX38" s="97">
        <v>1</v>
      </c>
      <c r="AY38" s="97">
        <v>1</v>
      </c>
      <c r="AZ38" s="97">
        <v>1</v>
      </c>
      <c r="BA38" s="97">
        <v>1</v>
      </c>
      <c r="BB38" s="97">
        <v>1</v>
      </c>
      <c r="BC38" s="97">
        <v>1</v>
      </c>
      <c r="BD38" s="97">
        <v>1</v>
      </c>
      <c r="BE38" s="97">
        <v>1</v>
      </c>
      <c r="BF38" s="97">
        <v>1</v>
      </c>
      <c r="BG38" s="97">
        <v>1</v>
      </c>
      <c r="BH38" s="97">
        <v>1</v>
      </c>
      <c r="BI38" s="97">
        <v>1</v>
      </c>
      <c r="BJ38" s="97">
        <v>1</v>
      </c>
      <c r="BK38" s="97">
        <v>1</v>
      </c>
      <c r="BL38" s="97">
        <v>1</v>
      </c>
      <c r="BM38" s="97">
        <v>1</v>
      </c>
      <c r="BN38" s="97">
        <v>1</v>
      </c>
      <c r="BO38" s="97">
        <v>1</v>
      </c>
      <c r="BP38" s="97">
        <v>1</v>
      </c>
      <c r="BQ38" s="97">
        <v>1</v>
      </c>
      <c r="BR38" s="97">
        <v>1</v>
      </c>
      <c r="BS38" s="97">
        <v>1</v>
      </c>
      <c r="BT38" s="97">
        <v>1</v>
      </c>
      <c r="BU38" s="97">
        <v>1</v>
      </c>
      <c r="BV38" s="97">
        <v>1</v>
      </c>
      <c r="BW38" s="97">
        <v>1</v>
      </c>
      <c r="BX38" s="97">
        <v>1</v>
      </c>
      <c r="BY38" s="97">
        <v>1</v>
      </c>
      <c r="BZ38" s="97">
        <v>1</v>
      </c>
      <c r="CA38" s="97">
        <v>1</v>
      </c>
      <c r="CB38" s="97">
        <v>1</v>
      </c>
      <c r="CC38" s="97">
        <v>1</v>
      </c>
      <c r="CD38" s="97">
        <v>1</v>
      </c>
      <c r="CE38" s="97">
        <v>1</v>
      </c>
      <c r="CF38" s="97">
        <v>1</v>
      </c>
      <c r="CG38" s="97">
        <v>1</v>
      </c>
      <c r="CH38" s="97">
        <v>1</v>
      </c>
      <c r="CI38" s="97">
        <v>1</v>
      </c>
      <c r="CJ38" s="97">
        <v>1</v>
      </c>
      <c r="CK38" s="97">
        <v>1</v>
      </c>
      <c r="CL38" s="97">
        <v>1</v>
      </c>
      <c r="CM38" s="97">
        <v>1</v>
      </c>
      <c r="CN38" s="97">
        <v>1</v>
      </c>
      <c r="CO38" s="97">
        <v>1</v>
      </c>
      <c r="CP38" s="97">
        <v>1</v>
      </c>
      <c r="CQ38" s="97">
        <v>1</v>
      </c>
      <c r="CR38" s="97">
        <v>1</v>
      </c>
      <c r="CS38" s="97">
        <v>1</v>
      </c>
      <c r="CT38" s="97">
        <v>1</v>
      </c>
      <c r="CU38" s="97">
        <v>1</v>
      </c>
      <c r="CV38" s="97">
        <v>1</v>
      </c>
      <c r="CW38" s="97">
        <v>1</v>
      </c>
      <c r="CX38" s="97">
        <v>1</v>
      </c>
      <c r="CY38" s="97">
        <v>1</v>
      </c>
      <c r="CZ38" s="97">
        <v>1</v>
      </c>
      <c r="DA38" s="97">
        <v>1</v>
      </c>
      <c r="DB38" s="97">
        <v>1</v>
      </c>
      <c r="DC38" s="97">
        <v>1</v>
      </c>
      <c r="DD38" s="97">
        <v>1</v>
      </c>
      <c r="DE38" s="97">
        <v>1</v>
      </c>
      <c r="DF38" s="97">
        <v>1</v>
      </c>
      <c r="DG38" s="97">
        <v>0.5</v>
      </c>
      <c r="DH38" s="97">
        <v>0.5</v>
      </c>
      <c r="DI38" s="97">
        <v>0.5</v>
      </c>
      <c r="DJ38" s="97">
        <v>0.5</v>
      </c>
      <c r="DK38" s="97">
        <v>0.5</v>
      </c>
      <c r="DL38" s="97">
        <v>0.5</v>
      </c>
      <c r="DM38" s="97">
        <v>0.5</v>
      </c>
      <c r="DN38" s="97">
        <v>0.5</v>
      </c>
      <c r="DO38" s="97">
        <v>0.5</v>
      </c>
      <c r="DP38" s="97">
        <v>0.5</v>
      </c>
      <c r="DQ38" s="97">
        <v>0.5</v>
      </c>
      <c r="DR38" s="97">
        <v>0.5</v>
      </c>
      <c r="DS38" s="97">
        <v>0.5</v>
      </c>
      <c r="DT38" s="97">
        <v>0.5</v>
      </c>
      <c r="DU38" s="97">
        <v>0.5</v>
      </c>
      <c r="DV38" s="97">
        <v>0.5</v>
      </c>
      <c r="DW38" s="97">
        <v>0.5</v>
      </c>
      <c r="DX38" s="97">
        <v>0.5</v>
      </c>
      <c r="DY38" s="97">
        <v>0.5</v>
      </c>
      <c r="DZ38" s="97">
        <v>0.5</v>
      </c>
      <c r="EA38" s="97">
        <v>0.5</v>
      </c>
      <c r="EB38" s="97">
        <v>0.5</v>
      </c>
      <c r="EC38" s="97">
        <v>0.5</v>
      </c>
      <c r="ED38" s="97">
        <v>0.5</v>
      </c>
      <c r="EE38" s="97">
        <v>0.5</v>
      </c>
      <c r="EF38" s="97">
        <v>0.5</v>
      </c>
      <c r="EG38" s="97">
        <v>0.5</v>
      </c>
      <c r="EH38" s="97">
        <v>0.5</v>
      </c>
      <c r="EI38" s="97">
        <v>0.5</v>
      </c>
      <c r="EJ38" s="97">
        <v>0.5</v>
      </c>
      <c r="EK38" s="97">
        <v>1</v>
      </c>
      <c r="EL38" s="97">
        <v>1</v>
      </c>
      <c r="EM38" s="97">
        <v>1</v>
      </c>
      <c r="EN38" s="97">
        <v>1</v>
      </c>
      <c r="EO38" s="97">
        <v>1</v>
      </c>
      <c r="EP38" s="97">
        <v>1</v>
      </c>
      <c r="EQ38" s="97">
        <v>1</v>
      </c>
      <c r="ER38" s="97">
        <v>1</v>
      </c>
      <c r="ES38" s="97">
        <v>1</v>
      </c>
      <c r="ET38" s="97">
        <v>1</v>
      </c>
      <c r="EU38" s="97">
        <v>1</v>
      </c>
      <c r="EV38" s="97">
        <v>1</v>
      </c>
      <c r="EW38" s="97">
        <v>1</v>
      </c>
      <c r="EX38" s="97">
        <v>1</v>
      </c>
      <c r="EY38" s="97">
        <v>1</v>
      </c>
      <c r="EZ38" s="97">
        <v>1</v>
      </c>
      <c r="FA38" s="97">
        <v>1</v>
      </c>
      <c r="FB38" s="97">
        <v>1</v>
      </c>
      <c r="FC38" s="97">
        <v>1</v>
      </c>
      <c r="FD38" s="97">
        <v>1</v>
      </c>
      <c r="FE38" s="97">
        <v>1</v>
      </c>
      <c r="FF38" s="97">
        <v>1</v>
      </c>
      <c r="FG38" s="97">
        <v>1</v>
      </c>
      <c r="FH38" s="97">
        <v>1</v>
      </c>
      <c r="FI38" s="97">
        <v>1</v>
      </c>
      <c r="FJ38" s="97">
        <v>1</v>
      </c>
      <c r="FK38" s="97">
        <v>1</v>
      </c>
      <c r="FL38" s="97">
        <v>1</v>
      </c>
      <c r="FM38" s="97">
        <v>1</v>
      </c>
      <c r="FN38" s="97">
        <v>1</v>
      </c>
      <c r="FO38" s="97">
        <v>1</v>
      </c>
      <c r="FP38" s="97">
        <v>1</v>
      </c>
      <c r="FQ38" s="97">
        <v>1</v>
      </c>
      <c r="FR38" s="97">
        <v>1</v>
      </c>
      <c r="FS38" s="97">
        <v>1</v>
      </c>
      <c r="FT38" s="97">
        <v>1</v>
      </c>
      <c r="FU38" s="97">
        <v>1</v>
      </c>
      <c r="FV38" s="97">
        <v>1</v>
      </c>
      <c r="FW38" s="97">
        <v>1</v>
      </c>
      <c r="FX38" s="97">
        <v>1</v>
      </c>
      <c r="FY38" s="97">
        <v>1</v>
      </c>
      <c r="FZ38" s="97">
        <v>1</v>
      </c>
      <c r="GA38" s="97">
        <v>1</v>
      </c>
      <c r="GB38" s="97">
        <v>1</v>
      </c>
      <c r="GC38" s="97">
        <v>1</v>
      </c>
      <c r="GD38" s="97">
        <v>1</v>
      </c>
      <c r="GE38" s="97">
        <v>1</v>
      </c>
      <c r="GF38" s="97">
        <v>1</v>
      </c>
      <c r="GG38" s="97">
        <v>1</v>
      </c>
      <c r="GH38" s="97">
        <v>1</v>
      </c>
      <c r="GI38" s="97">
        <v>1</v>
      </c>
      <c r="GJ38" s="97">
        <v>1</v>
      </c>
      <c r="GK38" s="97">
        <v>1</v>
      </c>
      <c r="GL38" s="97">
        <v>1</v>
      </c>
      <c r="GM38" s="97">
        <v>1</v>
      </c>
      <c r="GN38" s="97">
        <v>1</v>
      </c>
      <c r="GO38" s="97">
        <v>1</v>
      </c>
      <c r="GP38" s="97">
        <v>1</v>
      </c>
      <c r="GQ38" s="97">
        <v>1</v>
      </c>
      <c r="GR38" s="97">
        <v>1</v>
      </c>
      <c r="GS38" s="97">
        <v>1</v>
      </c>
      <c r="GT38" s="97">
        <v>1</v>
      </c>
      <c r="GU38" s="97">
        <v>1</v>
      </c>
      <c r="GV38" s="97">
        <v>1</v>
      </c>
      <c r="GW38" s="97">
        <v>1</v>
      </c>
      <c r="GX38" s="97">
        <v>1</v>
      </c>
      <c r="GY38" s="97">
        <v>1</v>
      </c>
      <c r="GZ38" s="97">
        <v>1</v>
      </c>
      <c r="HA38" s="97">
        <v>1</v>
      </c>
      <c r="HB38" s="97">
        <v>1</v>
      </c>
      <c r="HC38" s="97">
        <v>1</v>
      </c>
      <c r="HD38" s="97">
        <v>1</v>
      </c>
      <c r="HE38" s="97">
        <v>1</v>
      </c>
      <c r="HF38" s="97">
        <v>1</v>
      </c>
      <c r="HG38" s="97">
        <v>1</v>
      </c>
      <c r="HH38" s="97">
        <v>1</v>
      </c>
      <c r="HI38" s="97">
        <v>1</v>
      </c>
      <c r="HJ38" s="97">
        <v>1</v>
      </c>
      <c r="HK38" s="97">
        <v>1</v>
      </c>
      <c r="HL38" s="97">
        <v>1</v>
      </c>
      <c r="HM38" s="97">
        <v>1</v>
      </c>
      <c r="HN38" s="97">
        <v>1</v>
      </c>
      <c r="HO38" s="97">
        <v>1</v>
      </c>
      <c r="HP38" s="97">
        <v>1</v>
      </c>
      <c r="HQ38" s="97">
        <v>1</v>
      </c>
      <c r="HR38" s="97">
        <v>1</v>
      </c>
      <c r="HS38" s="97">
        <v>1</v>
      </c>
      <c r="HT38" s="97">
        <v>1</v>
      </c>
      <c r="HU38" s="97">
        <v>1</v>
      </c>
      <c r="HV38" s="97">
        <v>1</v>
      </c>
      <c r="HW38" s="61"/>
      <c r="HX38" s="61"/>
      <c r="HY38" s="61"/>
      <c r="HZ38" s="61"/>
      <c r="IA38" s="61"/>
      <c r="IB38" s="61"/>
      <c r="IC38" s="61"/>
      <c r="ID38" s="61"/>
      <c r="IE38" s="61"/>
      <c r="IF38" s="61"/>
    </row>
    <row r="39" spans="1:240" ht="16.5" customHeight="1" thickBot="1" x14ac:dyDescent="0.25">
      <c r="A39" s="18"/>
      <c r="B39" s="281"/>
      <c r="C39" s="93">
        <v>91889</v>
      </c>
      <c r="D39" s="94" t="s">
        <v>89</v>
      </c>
      <c r="E39" s="95" t="s">
        <v>70</v>
      </c>
      <c r="F39" s="98"/>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v>1</v>
      </c>
      <c r="BY39" s="97">
        <v>1</v>
      </c>
      <c r="BZ39" s="97">
        <v>1</v>
      </c>
      <c r="CA39" s="97">
        <v>1</v>
      </c>
      <c r="CB39" s="97">
        <v>1</v>
      </c>
      <c r="CC39" s="97"/>
      <c r="CD39" s="97"/>
      <c r="CE39" s="97"/>
      <c r="CF39" s="97"/>
      <c r="CG39" s="97"/>
      <c r="CH39" s="97">
        <v>1</v>
      </c>
      <c r="CI39" s="97">
        <v>1</v>
      </c>
      <c r="CJ39" s="97">
        <v>1</v>
      </c>
      <c r="CK39" s="97">
        <v>1</v>
      </c>
      <c r="CL39" s="97">
        <v>1</v>
      </c>
      <c r="CM39" s="97">
        <v>1</v>
      </c>
      <c r="CN39" s="97">
        <v>1</v>
      </c>
      <c r="CO39" s="97">
        <v>1</v>
      </c>
      <c r="CP39" s="97">
        <v>1</v>
      </c>
      <c r="CQ39" s="97">
        <v>1</v>
      </c>
      <c r="CR39" s="97">
        <v>1</v>
      </c>
      <c r="CS39" s="97">
        <v>1</v>
      </c>
      <c r="CT39" s="97">
        <v>1</v>
      </c>
      <c r="CU39" s="97">
        <v>1</v>
      </c>
      <c r="CV39" s="97">
        <v>1</v>
      </c>
      <c r="CW39" s="97">
        <v>1</v>
      </c>
      <c r="CX39" s="97">
        <v>1</v>
      </c>
      <c r="CY39" s="97">
        <v>1</v>
      </c>
      <c r="CZ39" s="97">
        <v>1</v>
      </c>
      <c r="DA39" s="97">
        <v>1</v>
      </c>
      <c r="DB39" s="97">
        <v>1</v>
      </c>
      <c r="DC39" s="97">
        <v>1</v>
      </c>
      <c r="DD39" s="97">
        <v>1</v>
      </c>
      <c r="DE39" s="97">
        <v>1</v>
      </c>
      <c r="DF39" s="97">
        <v>1</v>
      </c>
      <c r="DG39" s="97">
        <v>1</v>
      </c>
      <c r="DH39" s="97">
        <v>1</v>
      </c>
      <c r="DI39" s="97">
        <v>1</v>
      </c>
      <c r="DJ39" s="97">
        <v>1</v>
      </c>
      <c r="DK39" s="97">
        <v>1</v>
      </c>
      <c r="DL39" s="97">
        <v>1</v>
      </c>
      <c r="DM39" s="97">
        <v>1</v>
      </c>
      <c r="DN39" s="97">
        <v>1</v>
      </c>
      <c r="DO39" s="97">
        <v>1</v>
      </c>
      <c r="DP39" s="97">
        <v>1</v>
      </c>
      <c r="DQ39" s="97">
        <v>1</v>
      </c>
      <c r="DR39" s="97">
        <v>1</v>
      </c>
      <c r="DS39" s="97">
        <v>1</v>
      </c>
      <c r="DT39" s="97">
        <v>1</v>
      </c>
      <c r="DU39" s="97">
        <v>1</v>
      </c>
      <c r="DV39" s="97">
        <v>1</v>
      </c>
      <c r="DW39" s="97">
        <v>1</v>
      </c>
      <c r="DX39" s="97">
        <v>1</v>
      </c>
      <c r="DY39" s="97">
        <v>1</v>
      </c>
      <c r="DZ39" s="107">
        <v>1</v>
      </c>
      <c r="EA39" s="29">
        <v>1</v>
      </c>
      <c r="EB39" s="29">
        <v>1</v>
      </c>
      <c r="EC39" s="29">
        <v>1</v>
      </c>
      <c r="ED39" s="29">
        <v>1</v>
      </c>
      <c r="EE39" s="29">
        <v>1</v>
      </c>
      <c r="EF39" s="29">
        <v>1</v>
      </c>
      <c r="EG39" s="29">
        <v>1</v>
      </c>
      <c r="EH39" s="29">
        <v>1</v>
      </c>
      <c r="EI39" s="29">
        <v>1</v>
      </c>
      <c r="EJ39" s="29">
        <v>1</v>
      </c>
      <c r="EK39" s="29">
        <v>1</v>
      </c>
      <c r="EL39" s="29">
        <v>1</v>
      </c>
      <c r="EM39" s="29">
        <v>1</v>
      </c>
      <c r="EN39" s="29">
        <v>1</v>
      </c>
      <c r="EO39" s="29">
        <v>1</v>
      </c>
      <c r="EP39" s="29">
        <v>1</v>
      </c>
      <c r="EQ39" s="29">
        <v>1</v>
      </c>
      <c r="ER39" s="29">
        <v>1</v>
      </c>
      <c r="ES39" s="29">
        <v>1</v>
      </c>
      <c r="ET39" s="29">
        <v>1</v>
      </c>
      <c r="EU39" s="29">
        <v>1</v>
      </c>
      <c r="EV39" s="29">
        <v>1</v>
      </c>
      <c r="EW39" s="29">
        <v>1</v>
      </c>
      <c r="EX39" s="29">
        <v>1</v>
      </c>
      <c r="EY39" s="29">
        <v>1</v>
      </c>
      <c r="EZ39" s="29">
        <v>1</v>
      </c>
      <c r="FA39" s="29">
        <v>1</v>
      </c>
      <c r="FB39" s="29">
        <v>1</v>
      </c>
      <c r="FC39" s="29">
        <v>1</v>
      </c>
      <c r="FD39" s="29">
        <v>1</v>
      </c>
      <c r="FE39" s="29">
        <v>1</v>
      </c>
      <c r="FF39" s="29">
        <v>1</v>
      </c>
      <c r="FG39" s="29">
        <v>1</v>
      </c>
      <c r="FH39" s="29">
        <v>1</v>
      </c>
      <c r="FI39" s="29">
        <v>1</v>
      </c>
      <c r="FJ39" s="29">
        <v>1</v>
      </c>
      <c r="FK39" s="29">
        <v>1</v>
      </c>
      <c r="FL39" s="29">
        <v>1</v>
      </c>
      <c r="FM39" s="29">
        <v>1</v>
      </c>
      <c r="FN39" s="29">
        <v>1</v>
      </c>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row>
    <row r="40" spans="1:240" ht="16.5" customHeight="1" thickBot="1" x14ac:dyDescent="0.25">
      <c r="A40" s="18"/>
      <c r="B40" s="281"/>
      <c r="C40" s="93">
        <v>82916</v>
      </c>
      <c r="D40" s="94" t="s">
        <v>90</v>
      </c>
      <c r="E40" s="95" t="s">
        <v>62</v>
      </c>
      <c r="F40" s="98"/>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163"/>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row>
    <row r="41" spans="1:240" ht="23.25" thickBot="1" x14ac:dyDescent="0.25">
      <c r="A41" s="18"/>
      <c r="B41" s="281"/>
      <c r="C41" s="93"/>
      <c r="D41" s="94" t="s">
        <v>91</v>
      </c>
      <c r="E41" s="95" t="s">
        <v>47</v>
      </c>
      <c r="F41" s="98">
        <v>1</v>
      </c>
      <c r="G41" s="97">
        <v>1</v>
      </c>
      <c r="H41" s="97">
        <v>1</v>
      </c>
      <c r="I41" s="97">
        <v>1</v>
      </c>
      <c r="J41" s="97">
        <v>1</v>
      </c>
      <c r="K41" s="97">
        <v>1</v>
      </c>
      <c r="L41" s="97">
        <v>1</v>
      </c>
      <c r="M41" s="97">
        <v>1</v>
      </c>
      <c r="N41" s="97">
        <v>1</v>
      </c>
      <c r="O41" s="97">
        <v>1</v>
      </c>
      <c r="P41" s="97">
        <v>1</v>
      </c>
      <c r="Q41" s="97">
        <v>1</v>
      </c>
      <c r="R41" s="97">
        <v>1</v>
      </c>
      <c r="S41" s="97">
        <v>1</v>
      </c>
      <c r="T41" s="97">
        <v>1</v>
      </c>
      <c r="U41" s="97">
        <v>1</v>
      </c>
      <c r="V41" s="97">
        <v>1</v>
      </c>
      <c r="W41" s="97">
        <v>1</v>
      </c>
      <c r="X41" s="97">
        <v>1</v>
      </c>
      <c r="Y41" s="97">
        <v>1</v>
      </c>
      <c r="Z41" s="97">
        <v>1</v>
      </c>
      <c r="AA41" s="97">
        <v>1</v>
      </c>
      <c r="AB41" s="97">
        <v>1</v>
      </c>
      <c r="AC41" s="97">
        <v>1</v>
      </c>
      <c r="AD41" s="97">
        <v>1</v>
      </c>
      <c r="AE41" s="97">
        <v>1</v>
      </c>
      <c r="AF41" s="97">
        <v>1</v>
      </c>
      <c r="AG41" s="97">
        <v>1</v>
      </c>
      <c r="AH41" s="97">
        <v>1</v>
      </c>
      <c r="AI41" s="97">
        <v>1</v>
      </c>
      <c r="AJ41" s="97">
        <v>1</v>
      </c>
      <c r="AK41" s="97">
        <v>1</v>
      </c>
      <c r="AL41" s="97">
        <v>1</v>
      </c>
      <c r="AM41" s="97">
        <v>1</v>
      </c>
      <c r="AN41" s="97">
        <v>1</v>
      </c>
      <c r="AO41" s="97">
        <v>1</v>
      </c>
      <c r="AP41" s="97">
        <v>1</v>
      </c>
      <c r="AQ41" s="97">
        <v>1</v>
      </c>
      <c r="AR41" s="97">
        <v>1</v>
      </c>
      <c r="AS41" s="97">
        <v>1</v>
      </c>
      <c r="AT41" s="97">
        <v>1</v>
      </c>
      <c r="AU41" s="97">
        <v>1</v>
      </c>
      <c r="AV41" s="97">
        <v>1</v>
      </c>
      <c r="AW41" s="97">
        <v>1</v>
      </c>
      <c r="AX41" s="97">
        <v>1</v>
      </c>
      <c r="AY41" s="97">
        <v>1</v>
      </c>
      <c r="AZ41" s="97">
        <v>1</v>
      </c>
      <c r="BA41" s="97">
        <v>1</v>
      </c>
      <c r="BB41" s="97">
        <v>1</v>
      </c>
      <c r="BC41" s="97">
        <v>1</v>
      </c>
      <c r="BD41" s="97">
        <v>1</v>
      </c>
      <c r="BE41" s="97">
        <v>1</v>
      </c>
      <c r="BF41" s="97">
        <v>1</v>
      </c>
      <c r="BG41" s="97">
        <v>1</v>
      </c>
      <c r="BH41" s="97">
        <v>1</v>
      </c>
      <c r="BI41" s="97">
        <v>1</v>
      </c>
      <c r="BJ41" s="97">
        <v>1</v>
      </c>
      <c r="BK41" s="97">
        <v>1</v>
      </c>
      <c r="BL41" s="97">
        <v>1</v>
      </c>
      <c r="BM41" s="97">
        <v>1</v>
      </c>
      <c r="BN41" s="97">
        <v>1</v>
      </c>
      <c r="BO41" s="97">
        <v>1</v>
      </c>
      <c r="BP41" s="97">
        <v>1</v>
      </c>
      <c r="BQ41" s="97">
        <v>1</v>
      </c>
      <c r="BR41" s="97">
        <v>1</v>
      </c>
      <c r="BS41" s="97">
        <v>1</v>
      </c>
      <c r="BT41" s="97">
        <v>1</v>
      </c>
      <c r="BU41" s="97">
        <v>1</v>
      </c>
      <c r="BV41" s="97">
        <v>1</v>
      </c>
      <c r="BW41" s="97">
        <v>1</v>
      </c>
      <c r="BX41" s="97">
        <v>1</v>
      </c>
      <c r="BY41" s="97">
        <v>1</v>
      </c>
      <c r="BZ41" s="97">
        <v>1</v>
      </c>
      <c r="CA41" s="97">
        <v>1</v>
      </c>
      <c r="CB41" s="97">
        <v>1</v>
      </c>
      <c r="CC41" s="97">
        <v>1</v>
      </c>
      <c r="CD41" s="97">
        <v>1</v>
      </c>
      <c r="CE41" s="97">
        <v>1</v>
      </c>
      <c r="CF41" s="97">
        <v>1</v>
      </c>
      <c r="CG41" s="97">
        <v>1</v>
      </c>
      <c r="CH41" s="97">
        <v>1</v>
      </c>
      <c r="CI41" s="97">
        <v>1</v>
      </c>
      <c r="CJ41" s="97">
        <v>1</v>
      </c>
      <c r="CK41" s="97">
        <v>1</v>
      </c>
      <c r="CL41" s="97">
        <v>1</v>
      </c>
      <c r="CM41" s="97">
        <v>1</v>
      </c>
      <c r="CN41" s="97">
        <v>1</v>
      </c>
      <c r="CO41" s="97">
        <v>1</v>
      </c>
      <c r="CP41" s="97">
        <v>1</v>
      </c>
      <c r="CQ41" s="97">
        <v>1</v>
      </c>
      <c r="CR41" s="97">
        <v>1</v>
      </c>
      <c r="CS41" s="97">
        <v>1</v>
      </c>
      <c r="CT41" s="97">
        <v>1</v>
      </c>
      <c r="CU41" s="97">
        <v>1</v>
      </c>
      <c r="CV41" s="97">
        <v>1</v>
      </c>
      <c r="CW41" s="97">
        <v>1</v>
      </c>
      <c r="CX41" s="97">
        <v>1</v>
      </c>
      <c r="CY41" s="97">
        <v>1</v>
      </c>
      <c r="CZ41" s="97">
        <v>1</v>
      </c>
      <c r="DA41" s="97">
        <v>1</v>
      </c>
      <c r="DB41" s="97">
        <v>1</v>
      </c>
      <c r="DC41" s="97">
        <v>1</v>
      </c>
      <c r="DD41" s="97">
        <v>1</v>
      </c>
      <c r="DE41" s="97">
        <v>1</v>
      </c>
      <c r="DF41" s="97">
        <v>1</v>
      </c>
      <c r="DG41" s="97">
        <v>1</v>
      </c>
      <c r="DH41" s="97">
        <v>1</v>
      </c>
      <c r="DI41" s="97">
        <v>1</v>
      </c>
      <c r="DJ41" s="97">
        <v>1</v>
      </c>
      <c r="DK41" s="97">
        <v>1</v>
      </c>
      <c r="DL41" s="97">
        <v>1</v>
      </c>
      <c r="DM41" s="97">
        <v>1</v>
      </c>
      <c r="DN41" s="97">
        <v>1</v>
      </c>
      <c r="DO41" s="97">
        <v>1</v>
      </c>
      <c r="DP41" s="97">
        <v>1</v>
      </c>
      <c r="DQ41" s="97">
        <v>1</v>
      </c>
      <c r="DR41" s="97">
        <v>1</v>
      </c>
      <c r="DS41" s="97">
        <v>1</v>
      </c>
      <c r="DT41" s="97">
        <v>1</v>
      </c>
      <c r="DU41" s="97">
        <v>1</v>
      </c>
      <c r="DV41" s="97">
        <v>1</v>
      </c>
      <c r="DW41" s="97">
        <v>1</v>
      </c>
      <c r="DX41" s="97">
        <v>1</v>
      </c>
      <c r="DY41" s="97">
        <v>1</v>
      </c>
      <c r="DZ41" s="97">
        <v>1</v>
      </c>
      <c r="EA41" s="97">
        <v>1</v>
      </c>
      <c r="EB41" s="97">
        <v>1</v>
      </c>
      <c r="EC41" s="97">
        <v>1</v>
      </c>
      <c r="ED41" s="97">
        <v>1</v>
      </c>
      <c r="EE41" s="97">
        <v>1</v>
      </c>
      <c r="EF41" s="97">
        <v>1</v>
      </c>
      <c r="EG41" s="97">
        <v>1</v>
      </c>
      <c r="EH41" s="97">
        <v>1</v>
      </c>
      <c r="EI41" s="97">
        <v>1</v>
      </c>
      <c r="EJ41" s="97">
        <v>1</v>
      </c>
      <c r="EK41" s="97">
        <v>1</v>
      </c>
      <c r="EL41" s="97">
        <v>1</v>
      </c>
      <c r="EM41" s="97">
        <v>1</v>
      </c>
      <c r="EN41" s="97">
        <v>1</v>
      </c>
      <c r="EO41" s="97">
        <v>1</v>
      </c>
      <c r="EP41" s="97">
        <v>1</v>
      </c>
      <c r="EQ41" s="97">
        <v>1</v>
      </c>
      <c r="ER41" s="97">
        <v>1</v>
      </c>
      <c r="ES41" s="97">
        <v>1</v>
      </c>
      <c r="ET41" s="97">
        <v>1</v>
      </c>
      <c r="EU41" s="97">
        <v>1</v>
      </c>
      <c r="EV41" s="97">
        <v>1</v>
      </c>
      <c r="EW41" s="97">
        <v>1</v>
      </c>
      <c r="EX41" s="97">
        <v>1</v>
      </c>
      <c r="EY41" s="97">
        <v>1</v>
      </c>
      <c r="EZ41" s="97">
        <v>1</v>
      </c>
      <c r="FA41" s="97">
        <v>1</v>
      </c>
      <c r="FB41" s="97">
        <v>1</v>
      </c>
      <c r="FC41" s="97">
        <v>1</v>
      </c>
      <c r="FD41" s="97">
        <v>1</v>
      </c>
      <c r="FE41" s="97">
        <v>1</v>
      </c>
      <c r="FF41" s="97">
        <v>1</v>
      </c>
      <c r="FG41" s="97">
        <v>1</v>
      </c>
      <c r="FH41" s="97">
        <v>1</v>
      </c>
      <c r="FI41" s="97">
        <v>1</v>
      </c>
      <c r="FJ41" s="97">
        <v>1</v>
      </c>
      <c r="FK41" s="97">
        <v>1</v>
      </c>
      <c r="FL41" s="97">
        <v>1</v>
      </c>
      <c r="FM41" s="97">
        <v>1</v>
      </c>
      <c r="FN41" s="97">
        <v>1</v>
      </c>
      <c r="FO41" s="97">
        <v>1</v>
      </c>
      <c r="FP41" s="97">
        <v>1</v>
      </c>
      <c r="FQ41" s="97">
        <v>1</v>
      </c>
      <c r="FR41" s="97">
        <v>1</v>
      </c>
      <c r="FS41" s="97">
        <v>1</v>
      </c>
      <c r="FT41" s="97">
        <v>1</v>
      </c>
      <c r="FU41" s="97">
        <v>1</v>
      </c>
      <c r="FV41" s="97">
        <v>1</v>
      </c>
      <c r="FW41" s="97">
        <v>1</v>
      </c>
      <c r="FX41" s="97">
        <v>1</v>
      </c>
      <c r="FY41" s="97">
        <v>1</v>
      </c>
      <c r="FZ41" s="97">
        <v>1</v>
      </c>
      <c r="GA41" s="97">
        <v>1</v>
      </c>
      <c r="GB41" s="97">
        <v>1</v>
      </c>
      <c r="GC41" s="97">
        <v>1</v>
      </c>
      <c r="GD41" s="97">
        <v>1</v>
      </c>
      <c r="GE41" s="97">
        <v>1</v>
      </c>
      <c r="GF41" s="97">
        <v>1</v>
      </c>
      <c r="GG41" s="97">
        <v>1</v>
      </c>
      <c r="GH41" s="97">
        <v>1</v>
      </c>
      <c r="GI41" s="97">
        <v>1</v>
      </c>
      <c r="GJ41" s="97">
        <v>1</v>
      </c>
      <c r="GK41" s="97">
        <v>1</v>
      </c>
      <c r="GL41" s="97">
        <v>1</v>
      </c>
      <c r="GM41" s="97">
        <v>1</v>
      </c>
      <c r="GN41" s="97">
        <v>1</v>
      </c>
      <c r="GO41" s="97">
        <v>1</v>
      </c>
      <c r="GP41" s="97">
        <v>1</v>
      </c>
      <c r="GQ41" s="97">
        <v>1</v>
      </c>
      <c r="GR41" s="97">
        <v>1</v>
      </c>
      <c r="GS41" s="97">
        <v>1</v>
      </c>
      <c r="GT41" s="97">
        <v>1</v>
      </c>
      <c r="GU41" s="97">
        <v>1</v>
      </c>
      <c r="GV41" s="97">
        <v>1</v>
      </c>
      <c r="GW41" s="97">
        <v>1</v>
      </c>
      <c r="GX41" s="97">
        <v>1</v>
      </c>
      <c r="GY41" s="97">
        <v>1</v>
      </c>
      <c r="GZ41" s="97">
        <v>1</v>
      </c>
      <c r="HA41" s="97">
        <v>1</v>
      </c>
      <c r="HB41" s="97">
        <v>1</v>
      </c>
      <c r="HC41" s="97">
        <v>1</v>
      </c>
      <c r="HD41" s="97">
        <v>1</v>
      </c>
      <c r="HE41" s="97">
        <v>1</v>
      </c>
      <c r="HF41" s="97">
        <v>1</v>
      </c>
      <c r="HG41" s="97">
        <v>1</v>
      </c>
      <c r="HH41" s="97">
        <v>1</v>
      </c>
      <c r="HI41" s="97">
        <v>1</v>
      </c>
      <c r="HJ41" s="97">
        <v>1</v>
      </c>
      <c r="HK41" s="97">
        <v>1</v>
      </c>
      <c r="HL41" s="97">
        <v>1</v>
      </c>
      <c r="HM41" s="97">
        <v>1</v>
      </c>
      <c r="HN41" s="97">
        <v>1</v>
      </c>
      <c r="HO41" s="97">
        <v>1</v>
      </c>
      <c r="HP41" s="97">
        <v>1</v>
      </c>
      <c r="HQ41" s="97">
        <v>1</v>
      </c>
      <c r="HR41" s="97">
        <v>1</v>
      </c>
      <c r="HS41" s="97">
        <v>1</v>
      </c>
      <c r="HT41" s="97">
        <v>1</v>
      </c>
      <c r="HU41" s="97">
        <v>1</v>
      </c>
      <c r="HV41" s="97">
        <v>1</v>
      </c>
      <c r="HW41" s="61"/>
      <c r="HX41" s="61"/>
      <c r="HY41" s="61"/>
      <c r="HZ41" s="61"/>
      <c r="IA41" s="61"/>
      <c r="IB41" s="61"/>
      <c r="IC41" s="61"/>
      <c r="ID41" s="61"/>
      <c r="IE41" s="61"/>
      <c r="IF41" s="61"/>
    </row>
    <row r="42" spans="1:240" ht="15.75" thickBot="1" x14ac:dyDescent="0.25">
      <c r="A42" s="18"/>
      <c r="B42" s="281"/>
      <c r="C42" s="93"/>
      <c r="D42" s="94" t="s">
        <v>92</v>
      </c>
      <c r="E42" s="95" t="s">
        <v>47</v>
      </c>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7">
        <v>0.5</v>
      </c>
      <c r="DH42" s="97">
        <v>0.5</v>
      </c>
      <c r="DI42" s="97">
        <v>0.5</v>
      </c>
      <c r="DJ42" s="97">
        <v>0.5</v>
      </c>
      <c r="DK42" s="97">
        <v>0.5</v>
      </c>
      <c r="DL42" s="97">
        <v>0.5</v>
      </c>
      <c r="DM42" s="97">
        <v>0.5</v>
      </c>
      <c r="DN42" s="97">
        <v>0.5</v>
      </c>
      <c r="DO42" s="97">
        <v>0.5</v>
      </c>
      <c r="DP42" s="97">
        <v>0.5</v>
      </c>
      <c r="DQ42" s="97">
        <v>0.5</v>
      </c>
      <c r="DR42" s="97">
        <v>0.5</v>
      </c>
      <c r="DS42" s="97">
        <v>0.5</v>
      </c>
      <c r="DT42" s="97">
        <v>0.5</v>
      </c>
      <c r="DU42" s="97">
        <v>0.5</v>
      </c>
      <c r="DV42" s="97">
        <v>0.5</v>
      </c>
      <c r="DW42" s="97">
        <v>0.5</v>
      </c>
      <c r="DX42" s="97">
        <v>0.5</v>
      </c>
      <c r="DY42" s="97">
        <v>0.5</v>
      </c>
      <c r="DZ42" s="97">
        <v>0.5</v>
      </c>
      <c r="EA42" s="97">
        <v>0.5</v>
      </c>
      <c r="EB42" s="97">
        <v>0.5</v>
      </c>
      <c r="EC42" s="97">
        <v>0.5</v>
      </c>
      <c r="ED42" s="97">
        <v>0.5</v>
      </c>
      <c r="EE42" s="97">
        <v>0.5</v>
      </c>
      <c r="EF42" s="97">
        <v>0.5</v>
      </c>
      <c r="EG42" s="97">
        <v>0.5</v>
      </c>
      <c r="EH42" s="97">
        <v>0.5</v>
      </c>
      <c r="EI42" s="97">
        <v>0.5</v>
      </c>
      <c r="EJ42" s="97">
        <v>0.5</v>
      </c>
      <c r="EK42" s="97">
        <v>0.5</v>
      </c>
      <c r="EL42" s="97">
        <v>0.5</v>
      </c>
      <c r="EM42" s="97">
        <v>0.5</v>
      </c>
      <c r="EN42" s="97">
        <v>0.5</v>
      </c>
      <c r="EO42" s="97">
        <v>0.5</v>
      </c>
      <c r="EP42" s="97">
        <v>0.5</v>
      </c>
      <c r="EQ42" s="97">
        <v>0.5</v>
      </c>
      <c r="ER42" s="97">
        <v>0.5</v>
      </c>
      <c r="ES42" s="97">
        <v>0.5</v>
      </c>
      <c r="ET42" s="97">
        <v>0.5</v>
      </c>
      <c r="EU42" s="97">
        <v>0.5</v>
      </c>
      <c r="EV42" s="97">
        <v>0.5</v>
      </c>
      <c r="EW42" s="97">
        <v>0.5</v>
      </c>
      <c r="EX42" s="97">
        <v>0.5</v>
      </c>
      <c r="EY42" s="97">
        <v>0.5</v>
      </c>
      <c r="EZ42" s="97">
        <v>0.5</v>
      </c>
      <c r="FA42" s="97">
        <v>0.5</v>
      </c>
      <c r="FB42" s="97">
        <v>0.5</v>
      </c>
      <c r="FC42" s="97">
        <v>0.5</v>
      </c>
      <c r="FD42" s="97">
        <v>0.5</v>
      </c>
      <c r="FE42" s="97">
        <v>0.5</v>
      </c>
      <c r="FF42" s="97">
        <v>0.5</v>
      </c>
      <c r="FG42" s="97">
        <v>0.5</v>
      </c>
      <c r="FH42" s="97">
        <v>0.5</v>
      </c>
      <c r="FI42" s="97">
        <v>0.5</v>
      </c>
      <c r="FJ42" s="97">
        <v>0.5</v>
      </c>
      <c r="FK42" s="97">
        <v>0.5</v>
      </c>
      <c r="FL42" s="97">
        <v>0.5</v>
      </c>
      <c r="FM42" s="97">
        <v>0.5</v>
      </c>
      <c r="FN42" s="97">
        <v>0.5</v>
      </c>
      <c r="FO42" s="97">
        <v>0.5</v>
      </c>
      <c r="FP42" s="97">
        <v>0.5</v>
      </c>
      <c r="FQ42" s="97">
        <v>0.5</v>
      </c>
      <c r="FR42" s="97">
        <v>0.5</v>
      </c>
      <c r="FS42" s="97">
        <v>0.5</v>
      </c>
      <c r="FT42" s="97">
        <v>0.5</v>
      </c>
      <c r="FU42" s="97">
        <v>0.5</v>
      </c>
      <c r="FV42" s="97">
        <v>0.5</v>
      </c>
      <c r="FW42" s="97">
        <v>0.5</v>
      </c>
      <c r="FX42" s="97">
        <v>0.5</v>
      </c>
      <c r="FY42" s="97">
        <v>0.5</v>
      </c>
      <c r="FZ42" s="97">
        <v>0.5</v>
      </c>
      <c r="GA42" s="97">
        <v>0.5</v>
      </c>
      <c r="GB42" s="97">
        <v>0.5</v>
      </c>
      <c r="GC42" s="97">
        <v>0.5</v>
      </c>
      <c r="GD42" s="97">
        <v>0.5</v>
      </c>
      <c r="GE42" s="97">
        <v>0.5</v>
      </c>
      <c r="GF42" s="97">
        <v>0.5</v>
      </c>
      <c r="GG42" s="97">
        <v>0.5</v>
      </c>
      <c r="GH42" s="97">
        <v>0.5</v>
      </c>
      <c r="GI42" s="97">
        <v>0.5</v>
      </c>
      <c r="GJ42" s="97">
        <v>0.5</v>
      </c>
      <c r="GK42" s="97">
        <v>0.5</v>
      </c>
      <c r="GL42" s="97">
        <v>0.5</v>
      </c>
      <c r="GM42" s="97">
        <v>0.5</v>
      </c>
      <c r="GN42" s="97">
        <v>0.5</v>
      </c>
      <c r="GO42" s="97">
        <v>0.5</v>
      </c>
      <c r="GP42" s="97">
        <v>0.5</v>
      </c>
      <c r="GQ42" s="97">
        <v>0.5</v>
      </c>
      <c r="GR42" s="97">
        <v>0.5</v>
      </c>
      <c r="GS42" s="97">
        <v>0.5</v>
      </c>
      <c r="GT42" s="97">
        <v>0.5</v>
      </c>
      <c r="GU42" s="97">
        <v>0.5</v>
      </c>
      <c r="GV42" s="97">
        <v>0.5</v>
      </c>
      <c r="GW42" s="97">
        <v>0.5</v>
      </c>
      <c r="GX42"/>
      <c r="GY42"/>
      <c r="GZ42"/>
      <c r="HA42"/>
      <c r="HB42"/>
      <c r="HC42"/>
      <c r="HD42"/>
      <c r="HE42"/>
      <c r="HF42"/>
      <c r="HG42"/>
      <c r="HH42"/>
      <c r="HI42"/>
      <c r="HJ42"/>
      <c r="HK42"/>
      <c r="HL42"/>
      <c r="HM42"/>
      <c r="HN42"/>
      <c r="HO42"/>
      <c r="HP42"/>
      <c r="HQ42"/>
      <c r="HR42"/>
      <c r="HS42"/>
      <c r="HT42"/>
      <c r="HU42"/>
      <c r="HV42"/>
      <c r="HW42" s="22"/>
      <c r="HX42" s="22"/>
      <c r="HY42" s="22"/>
      <c r="HZ42" s="22"/>
      <c r="IA42" s="22"/>
      <c r="IB42" s="22"/>
      <c r="IC42" s="22"/>
      <c r="ID42" s="22"/>
      <c r="IE42" s="22"/>
      <c r="IF42" s="22"/>
    </row>
    <row r="43" spans="1:240" ht="15.75" thickBot="1" x14ac:dyDescent="0.25">
      <c r="A43" s="18"/>
      <c r="B43" s="281"/>
      <c r="C43" s="93">
        <v>91020</v>
      </c>
      <c r="D43" s="94" t="s">
        <v>93</v>
      </c>
      <c r="E43" s="95" t="s">
        <v>50</v>
      </c>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17">
        <v>0.1</v>
      </c>
      <c r="CI43" s="17">
        <v>0.1</v>
      </c>
      <c r="CJ43" s="17">
        <v>0.1</v>
      </c>
      <c r="CK43" s="17">
        <v>0.1</v>
      </c>
      <c r="CL43" s="17">
        <v>0.1</v>
      </c>
      <c r="CM43" s="17">
        <v>0.1</v>
      </c>
      <c r="CN43" s="17">
        <v>0.1</v>
      </c>
      <c r="CO43" s="17">
        <v>0.1</v>
      </c>
      <c r="CP43" s="17">
        <v>0.1</v>
      </c>
      <c r="CQ43" s="17">
        <v>0.1</v>
      </c>
      <c r="CR43" s="17">
        <v>0.1</v>
      </c>
      <c r="CS43" s="17">
        <v>0.1</v>
      </c>
      <c r="CT43" s="17">
        <v>0.1</v>
      </c>
      <c r="CU43" s="17">
        <v>0.1</v>
      </c>
      <c r="CV43" s="17">
        <v>0.1</v>
      </c>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7">
        <v>1</v>
      </c>
      <c r="EB43" s="97">
        <v>1</v>
      </c>
      <c r="EC43" s="97">
        <v>1</v>
      </c>
      <c r="ED43" s="97">
        <v>1</v>
      </c>
      <c r="EE43" s="97">
        <v>1</v>
      </c>
      <c r="EF43" s="97">
        <v>1</v>
      </c>
      <c r="EG43" s="97">
        <v>1</v>
      </c>
      <c r="EH43" s="97">
        <v>1</v>
      </c>
      <c r="EI43" s="97">
        <v>1</v>
      </c>
      <c r="EJ43" s="97">
        <v>1</v>
      </c>
      <c r="EK43" s="97">
        <v>1</v>
      </c>
      <c r="EL43" s="97">
        <v>1</v>
      </c>
      <c r="EM43" s="97">
        <v>1</v>
      </c>
      <c r="EN43" s="97">
        <v>1</v>
      </c>
      <c r="EO43" s="97">
        <v>1</v>
      </c>
      <c r="EP43" s="97">
        <v>1</v>
      </c>
      <c r="EQ43" s="97">
        <v>1</v>
      </c>
      <c r="ER43" s="97">
        <v>1</v>
      </c>
      <c r="ES43" s="97">
        <v>1</v>
      </c>
      <c r="ET43" s="97">
        <v>1</v>
      </c>
      <c r="EU43" s="97">
        <v>1</v>
      </c>
      <c r="EV43" s="97">
        <v>1</v>
      </c>
      <c r="EW43" s="97">
        <v>1</v>
      </c>
      <c r="EX43" s="97">
        <v>1</v>
      </c>
      <c r="EY43" s="97">
        <v>1</v>
      </c>
      <c r="EZ43" s="97">
        <v>1</v>
      </c>
      <c r="FA43" s="97">
        <v>1</v>
      </c>
      <c r="FB43" s="97">
        <v>1</v>
      </c>
      <c r="FC43" s="97">
        <v>1</v>
      </c>
      <c r="FD43" s="97">
        <v>1</v>
      </c>
      <c r="FE43" s="97">
        <v>1</v>
      </c>
      <c r="FF43" s="97">
        <v>1</v>
      </c>
      <c r="FG43" s="97">
        <v>1</v>
      </c>
      <c r="FH43" s="97">
        <v>1</v>
      </c>
      <c r="FI43" s="97">
        <v>1</v>
      </c>
      <c r="FJ43" s="97">
        <v>1</v>
      </c>
      <c r="FK43" s="97">
        <v>1</v>
      </c>
      <c r="FL43" s="97">
        <v>1</v>
      </c>
      <c r="FM43" s="97">
        <v>1</v>
      </c>
      <c r="FN43" s="97">
        <v>1</v>
      </c>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row>
    <row r="44" spans="1:240" ht="16.5" customHeight="1" thickBot="1" x14ac:dyDescent="0.25">
      <c r="A44" s="18"/>
      <c r="B44" s="281"/>
      <c r="C44" s="282" t="s">
        <v>56</v>
      </c>
      <c r="D44" s="283"/>
      <c r="E44" s="283"/>
      <c r="F44" s="51">
        <f t="shared" ref="F44:AK44" si="30">SUM(F36:F41)</f>
        <v>3</v>
      </c>
      <c r="G44" s="52">
        <f t="shared" si="30"/>
        <v>3</v>
      </c>
      <c r="H44" s="52">
        <f t="shared" si="30"/>
        <v>3</v>
      </c>
      <c r="I44" s="52">
        <f t="shared" si="30"/>
        <v>3</v>
      </c>
      <c r="J44" s="52">
        <f t="shared" si="30"/>
        <v>3</v>
      </c>
      <c r="K44" s="52">
        <f t="shared" si="30"/>
        <v>3</v>
      </c>
      <c r="L44" s="52">
        <f t="shared" si="30"/>
        <v>3</v>
      </c>
      <c r="M44" s="52">
        <f t="shared" si="30"/>
        <v>3</v>
      </c>
      <c r="N44" s="52">
        <f t="shared" si="30"/>
        <v>3</v>
      </c>
      <c r="O44" s="52">
        <f t="shared" si="30"/>
        <v>3</v>
      </c>
      <c r="P44" s="52">
        <f t="shared" si="30"/>
        <v>3</v>
      </c>
      <c r="Q44" s="52">
        <f t="shared" si="30"/>
        <v>3</v>
      </c>
      <c r="R44" s="52">
        <f t="shared" si="30"/>
        <v>3</v>
      </c>
      <c r="S44" s="52">
        <f t="shared" si="30"/>
        <v>3</v>
      </c>
      <c r="T44" s="52">
        <f t="shared" si="30"/>
        <v>3</v>
      </c>
      <c r="U44" s="52">
        <f t="shared" si="30"/>
        <v>3</v>
      </c>
      <c r="V44" s="52">
        <f t="shared" si="30"/>
        <v>3</v>
      </c>
      <c r="W44" s="52">
        <f t="shared" si="30"/>
        <v>3</v>
      </c>
      <c r="X44" s="52">
        <f t="shared" si="30"/>
        <v>3</v>
      </c>
      <c r="Y44" s="52">
        <f t="shared" si="30"/>
        <v>3</v>
      </c>
      <c r="Z44" s="52">
        <f t="shared" si="30"/>
        <v>3</v>
      </c>
      <c r="AA44" s="52">
        <f t="shared" si="30"/>
        <v>3</v>
      </c>
      <c r="AB44" s="52">
        <f t="shared" si="30"/>
        <v>3</v>
      </c>
      <c r="AC44" s="52">
        <f t="shared" si="30"/>
        <v>3</v>
      </c>
      <c r="AD44" s="52">
        <f t="shared" si="30"/>
        <v>3</v>
      </c>
      <c r="AE44" s="52">
        <f t="shared" si="30"/>
        <v>3</v>
      </c>
      <c r="AF44" s="52">
        <f t="shared" si="30"/>
        <v>3</v>
      </c>
      <c r="AG44" s="52">
        <f t="shared" si="30"/>
        <v>3</v>
      </c>
      <c r="AH44" s="52">
        <f t="shared" si="30"/>
        <v>3</v>
      </c>
      <c r="AI44" s="52">
        <f t="shared" si="30"/>
        <v>3</v>
      </c>
      <c r="AJ44" s="52">
        <f t="shared" si="30"/>
        <v>3</v>
      </c>
      <c r="AK44" s="52">
        <f t="shared" si="30"/>
        <v>3</v>
      </c>
      <c r="AL44" s="52">
        <f t="shared" ref="AL44:BQ44" si="31">SUM(AL36:AL41)</f>
        <v>3</v>
      </c>
      <c r="AM44" s="52">
        <f t="shared" si="31"/>
        <v>3</v>
      </c>
      <c r="AN44" s="52">
        <f t="shared" si="31"/>
        <v>3</v>
      </c>
      <c r="AO44" s="99">
        <f t="shared" si="31"/>
        <v>3</v>
      </c>
      <c r="AP44" s="99">
        <f t="shared" si="31"/>
        <v>3</v>
      </c>
      <c r="AQ44" s="99">
        <f t="shared" si="31"/>
        <v>3</v>
      </c>
      <c r="AR44" s="99">
        <f t="shared" si="31"/>
        <v>3</v>
      </c>
      <c r="AS44" s="99">
        <f t="shared" si="31"/>
        <v>3</v>
      </c>
      <c r="AT44" s="99">
        <f t="shared" si="31"/>
        <v>3</v>
      </c>
      <c r="AU44" s="99">
        <f t="shared" si="31"/>
        <v>3</v>
      </c>
      <c r="AV44" s="99">
        <f t="shared" si="31"/>
        <v>3</v>
      </c>
      <c r="AW44" s="99">
        <f t="shared" si="31"/>
        <v>3</v>
      </c>
      <c r="AX44" s="99">
        <f t="shared" si="31"/>
        <v>3</v>
      </c>
      <c r="AY44" s="99">
        <f t="shared" si="31"/>
        <v>4</v>
      </c>
      <c r="AZ44" s="99">
        <f t="shared" si="31"/>
        <v>4</v>
      </c>
      <c r="BA44" s="99">
        <f t="shared" si="31"/>
        <v>4</v>
      </c>
      <c r="BB44" s="99">
        <f t="shared" si="31"/>
        <v>4</v>
      </c>
      <c r="BC44" s="99">
        <f t="shared" si="31"/>
        <v>4</v>
      </c>
      <c r="BD44" s="99">
        <f t="shared" si="31"/>
        <v>4</v>
      </c>
      <c r="BE44" s="99">
        <f t="shared" si="31"/>
        <v>4</v>
      </c>
      <c r="BF44" s="99">
        <f t="shared" si="31"/>
        <v>4</v>
      </c>
      <c r="BG44" s="99">
        <f t="shared" si="31"/>
        <v>4</v>
      </c>
      <c r="BH44" s="99">
        <f t="shared" si="31"/>
        <v>4</v>
      </c>
      <c r="BI44" s="99">
        <f t="shared" si="31"/>
        <v>4</v>
      </c>
      <c r="BJ44" s="99">
        <f t="shared" si="31"/>
        <v>4</v>
      </c>
      <c r="BK44" s="99">
        <f t="shared" si="31"/>
        <v>4</v>
      </c>
      <c r="BL44" s="99">
        <f t="shared" si="31"/>
        <v>4</v>
      </c>
      <c r="BM44" s="99">
        <f t="shared" si="31"/>
        <v>4</v>
      </c>
      <c r="BN44" s="99">
        <f t="shared" si="31"/>
        <v>4</v>
      </c>
      <c r="BO44" s="99">
        <f t="shared" si="31"/>
        <v>4</v>
      </c>
      <c r="BP44" s="99">
        <f t="shared" si="31"/>
        <v>4</v>
      </c>
      <c r="BQ44" s="99">
        <f t="shared" si="31"/>
        <v>4</v>
      </c>
      <c r="BR44" s="99">
        <f t="shared" ref="BR44:CG44" si="32">SUM(BR36:BR41)</f>
        <v>4</v>
      </c>
      <c r="BS44" s="99">
        <f t="shared" si="32"/>
        <v>4</v>
      </c>
      <c r="BT44" s="99">
        <f t="shared" si="32"/>
        <v>4</v>
      </c>
      <c r="BU44" s="99">
        <f t="shared" si="32"/>
        <v>4</v>
      </c>
      <c r="BV44" s="99">
        <f t="shared" si="32"/>
        <v>4</v>
      </c>
      <c r="BW44" s="99">
        <f t="shared" si="32"/>
        <v>4</v>
      </c>
      <c r="BX44" s="99">
        <f t="shared" si="32"/>
        <v>4</v>
      </c>
      <c r="BY44" s="99">
        <f t="shared" si="32"/>
        <v>4</v>
      </c>
      <c r="BZ44" s="99">
        <f t="shared" si="32"/>
        <v>4</v>
      </c>
      <c r="CA44" s="99">
        <f t="shared" si="32"/>
        <v>4</v>
      </c>
      <c r="CB44" s="99">
        <f t="shared" si="32"/>
        <v>4</v>
      </c>
      <c r="CC44" s="99">
        <f t="shared" si="32"/>
        <v>4</v>
      </c>
      <c r="CD44" s="99">
        <f t="shared" si="32"/>
        <v>4</v>
      </c>
      <c r="CE44" s="99">
        <f t="shared" si="32"/>
        <v>4</v>
      </c>
      <c r="CF44" s="99">
        <f t="shared" si="32"/>
        <v>4</v>
      </c>
      <c r="CG44" s="99">
        <f t="shared" si="32"/>
        <v>4</v>
      </c>
      <c r="CH44" s="99">
        <f t="shared" ref="CH44:DM44" si="33">SUM(CH36:CH43)</f>
        <v>3.6</v>
      </c>
      <c r="CI44" s="99">
        <f t="shared" si="33"/>
        <v>3.6</v>
      </c>
      <c r="CJ44" s="99">
        <f t="shared" si="33"/>
        <v>3.6</v>
      </c>
      <c r="CK44" s="99">
        <f t="shared" si="33"/>
        <v>3.6</v>
      </c>
      <c r="CL44" s="99">
        <f t="shared" si="33"/>
        <v>3.6</v>
      </c>
      <c r="CM44" s="99">
        <f t="shared" si="33"/>
        <v>3.6</v>
      </c>
      <c r="CN44" s="99">
        <f t="shared" si="33"/>
        <v>3.6</v>
      </c>
      <c r="CO44" s="99">
        <f t="shared" si="33"/>
        <v>3.6</v>
      </c>
      <c r="CP44" s="99">
        <f t="shared" si="33"/>
        <v>3.6</v>
      </c>
      <c r="CQ44" s="99">
        <f t="shared" si="33"/>
        <v>3.6</v>
      </c>
      <c r="CR44" s="99">
        <f t="shared" si="33"/>
        <v>3.6</v>
      </c>
      <c r="CS44" s="99">
        <f t="shared" si="33"/>
        <v>3.6</v>
      </c>
      <c r="CT44" s="99">
        <f t="shared" si="33"/>
        <v>3.6</v>
      </c>
      <c r="CU44" s="99">
        <f t="shared" si="33"/>
        <v>3.6</v>
      </c>
      <c r="CV44" s="99">
        <f t="shared" si="33"/>
        <v>3.6</v>
      </c>
      <c r="CW44" s="99">
        <f t="shared" si="33"/>
        <v>5</v>
      </c>
      <c r="CX44" s="99">
        <f t="shared" si="33"/>
        <v>5</v>
      </c>
      <c r="CY44" s="99">
        <f t="shared" si="33"/>
        <v>5</v>
      </c>
      <c r="CZ44" s="99">
        <f t="shared" si="33"/>
        <v>5</v>
      </c>
      <c r="DA44" s="99">
        <f t="shared" si="33"/>
        <v>5</v>
      </c>
      <c r="DB44" s="99">
        <f t="shared" si="33"/>
        <v>5</v>
      </c>
      <c r="DC44" s="99">
        <f t="shared" si="33"/>
        <v>5</v>
      </c>
      <c r="DD44" s="99">
        <f t="shared" si="33"/>
        <v>5</v>
      </c>
      <c r="DE44" s="99">
        <f t="shared" si="33"/>
        <v>5</v>
      </c>
      <c r="DF44" s="99">
        <f t="shared" si="33"/>
        <v>5</v>
      </c>
      <c r="DG44" s="99">
        <f t="shared" si="33"/>
        <v>4.5</v>
      </c>
      <c r="DH44" s="99">
        <f t="shared" si="33"/>
        <v>4.5</v>
      </c>
      <c r="DI44" s="99">
        <f t="shared" si="33"/>
        <v>4.5</v>
      </c>
      <c r="DJ44" s="99">
        <f t="shared" si="33"/>
        <v>4.5</v>
      </c>
      <c r="DK44" s="99">
        <f t="shared" si="33"/>
        <v>4.5</v>
      </c>
      <c r="DL44" s="99">
        <f t="shared" si="33"/>
        <v>5</v>
      </c>
      <c r="DM44" s="99">
        <f t="shared" si="33"/>
        <v>5</v>
      </c>
      <c r="DN44" s="99">
        <f t="shared" ref="DN44:ES44" si="34">SUM(DN36:DN43)</f>
        <v>5</v>
      </c>
      <c r="DO44" s="99">
        <f t="shared" si="34"/>
        <v>5</v>
      </c>
      <c r="DP44" s="99">
        <f t="shared" si="34"/>
        <v>5</v>
      </c>
      <c r="DQ44" s="99">
        <f t="shared" si="34"/>
        <v>5</v>
      </c>
      <c r="DR44" s="99">
        <f t="shared" si="34"/>
        <v>5</v>
      </c>
      <c r="DS44" s="99">
        <f t="shared" si="34"/>
        <v>5</v>
      </c>
      <c r="DT44" s="99">
        <f t="shared" si="34"/>
        <v>5</v>
      </c>
      <c r="DU44" s="99">
        <f t="shared" si="34"/>
        <v>5</v>
      </c>
      <c r="DV44" s="99">
        <f t="shared" si="34"/>
        <v>5</v>
      </c>
      <c r="DW44" s="99">
        <f t="shared" si="34"/>
        <v>5</v>
      </c>
      <c r="DX44" s="99">
        <f t="shared" si="34"/>
        <v>5</v>
      </c>
      <c r="DY44" s="99">
        <f t="shared" si="34"/>
        <v>5</v>
      </c>
      <c r="DZ44" s="99">
        <f t="shared" si="34"/>
        <v>5</v>
      </c>
      <c r="EA44" s="99">
        <f t="shared" si="34"/>
        <v>5.5</v>
      </c>
      <c r="EB44" s="99">
        <f t="shared" si="34"/>
        <v>5.5</v>
      </c>
      <c r="EC44" s="99">
        <f t="shared" si="34"/>
        <v>5.5</v>
      </c>
      <c r="ED44" s="99">
        <f t="shared" si="34"/>
        <v>5.5</v>
      </c>
      <c r="EE44" s="99">
        <f t="shared" si="34"/>
        <v>5.5</v>
      </c>
      <c r="EF44" s="99">
        <f t="shared" si="34"/>
        <v>6</v>
      </c>
      <c r="EG44" s="99">
        <f t="shared" si="34"/>
        <v>6</v>
      </c>
      <c r="EH44" s="99">
        <f t="shared" si="34"/>
        <v>6</v>
      </c>
      <c r="EI44" s="99">
        <f t="shared" si="34"/>
        <v>6</v>
      </c>
      <c r="EJ44" s="99">
        <f t="shared" si="34"/>
        <v>6</v>
      </c>
      <c r="EK44" s="99">
        <f t="shared" si="34"/>
        <v>6.5</v>
      </c>
      <c r="EL44" s="99">
        <f t="shared" si="34"/>
        <v>6.5</v>
      </c>
      <c r="EM44" s="99">
        <f t="shared" si="34"/>
        <v>6.5</v>
      </c>
      <c r="EN44" s="99">
        <f t="shared" si="34"/>
        <v>6.5</v>
      </c>
      <c r="EO44" s="99">
        <f t="shared" si="34"/>
        <v>6.5</v>
      </c>
      <c r="EP44" s="99">
        <f t="shared" si="34"/>
        <v>6.5</v>
      </c>
      <c r="EQ44" s="99">
        <f t="shared" si="34"/>
        <v>6.5</v>
      </c>
      <c r="ER44" s="99">
        <f t="shared" si="34"/>
        <v>6.5</v>
      </c>
      <c r="ES44" s="99">
        <f t="shared" si="34"/>
        <v>6.5</v>
      </c>
      <c r="ET44" s="99">
        <f t="shared" ref="ET44:FY44" si="35">SUM(ET36:ET43)</f>
        <v>6.5</v>
      </c>
      <c r="EU44" s="99">
        <f t="shared" si="35"/>
        <v>6.5</v>
      </c>
      <c r="EV44" s="99">
        <f t="shared" si="35"/>
        <v>6.5</v>
      </c>
      <c r="EW44" s="99">
        <f t="shared" si="35"/>
        <v>6.5</v>
      </c>
      <c r="EX44" s="99">
        <f t="shared" si="35"/>
        <v>6.5</v>
      </c>
      <c r="EY44" s="99">
        <f t="shared" si="35"/>
        <v>6.5</v>
      </c>
      <c r="EZ44" s="99">
        <f t="shared" si="35"/>
        <v>6.5</v>
      </c>
      <c r="FA44" s="99">
        <f t="shared" si="35"/>
        <v>6.5</v>
      </c>
      <c r="FB44" s="99">
        <f t="shared" si="35"/>
        <v>6.5</v>
      </c>
      <c r="FC44" s="99">
        <f t="shared" si="35"/>
        <v>6.5</v>
      </c>
      <c r="FD44" s="99">
        <f t="shared" si="35"/>
        <v>6.5</v>
      </c>
      <c r="FE44" s="99">
        <f t="shared" si="35"/>
        <v>6.5</v>
      </c>
      <c r="FF44" s="99">
        <f t="shared" si="35"/>
        <v>6.5</v>
      </c>
      <c r="FG44" s="99">
        <f t="shared" si="35"/>
        <v>6.5</v>
      </c>
      <c r="FH44" s="99">
        <f t="shared" si="35"/>
        <v>6.5</v>
      </c>
      <c r="FI44" s="99">
        <f t="shared" si="35"/>
        <v>6.5</v>
      </c>
      <c r="FJ44" s="99">
        <f t="shared" si="35"/>
        <v>6.5</v>
      </c>
      <c r="FK44" s="99">
        <f t="shared" si="35"/>
        <v>6.5</v>
      </c>
      <c r="FL44" s="99">
        <f t="shared" si="35"/>
        <v>6.5</v>
      </c>
      <c r="FM44" s="99">
        <f t="shared" si="35"/>
        <v>6.5</v>
      </c>
      <c r="FN44" s="99">
        <f t="shared" si="35"/>
        <v>6.5</v>
      </c>
      <c r="FO44" s="99">
        <f t="shared" si="35"/>
        <v>4.5</v>
      </c>
      <c r="FP44" s="99">
        <f t="shared" si="35"/>
        <v>4.5</v>
      </c>
      <c r="FQ44" s="99">
        <f t="shared" si="35"/>
        <v>4.5</v>
      </c>
      <c r="FR44" s="99">
        <f t="shared" si="35"/>
        <v>4.5</v>
      </c>
      <c r="FS44" s="99">
        <f t="shared" si="35"/>
        <v>4.5</v>
      </c>
      <c r="FT44" s="99">
        <f t="shared" si="35"/>
        <v>4.5</v>
      </c>
      <c r="FU44" s="99">
        <f t="shared" si="35"/>
        <v>4.5</v>
      </c>
      <c r="FV44" s="99">
        <f t="shared" si="35"/>
        <v>4.5</v>
      </c>
      <c r="FW44" s="99">
        <f t="shared" si="35"/>
        <v>4.5</v>
      </c>
      <c r="FX44" s="99">
        <f t="shared" si="35"/>
        <v>4.5</v>
      </c>
      <c r="FY44" s="99">
        <f t="shared" si="35"/>
        <v>4.5</v>
      </c>
      <c r="FZ44" s="99">
        <f t="shared" ref="FZ44:HE44" si="36">SUM(FZ36:FZ43)</f>
        <v>4.5</v>
      </c>
      <c r="GA44" s="99">
        <f t="shared" si="36"/>
        <v>4.5</v>
      </c>
      <c r="GB44" s="99">
        <f t="shared" si="36"/>
        <v>4.5</v>
      </c>
      <c r="GC44" s="99">
        <f t="shared" si="36"/>
        <v>4.5</v>
      </c>
      <c r="GD44" s="99">
        <f t="shared" si="36"/>
        <v>4.5</v>
      </c>
      <c r="GE44" s="99">
        <f t="shared" si="36"/>
        <v>4.5</v>
      </c>
      <c r="GF44" s="99">
        <f t="shared" si="36"/>
        <v>4.5</v>
      </c>
      <c r="GG44" s="99">
        <f t="shared" si="36"/>
        <v>4.5</v>
      </c>
      <c r="GH44" s="99">
        <f t="shared" si="36"/>
        <v>4.5</v>
      </c>
      <c r="GI44" s="99">
        <f t="shared" si="36"/>
        <v>4.5</v>
      </c>
      <c r="GJ44" s="99">
        <f t="shared" si="36"/>
        <v>4.5</v>
      </c>
      <c r="GK44" s="99">
        <f t="shared" si="36"/>
        <v>4.5</v>
      </c>
      <c r="GL44" s="99">
        <f t="shared" si="36"/>
        <v>4.5</v>
      </c>
      <c r="GM44" s="99">
        <f t="shared" si="36"/>
        <v>4.5</v>
      </c>
      <c r="GN44" s="99">
        <f t="shared" si="36"/>
        <v>3.5</v>
      </c>
      <c r="GO44" s="99">
        <f t="shared" si="36"/>
        <v>3.5</v>
      </c>
      <c r="GP44" s="99">
        <f t="shared" si="36"/>
        <v>3.5</v>
      </c>
      <c r="GQ44" s="99">
        <f t="shared" si="36"/>
        <v>3.5</v>
      </c>
      <c r="GR44" s="99">
        <f t="shared" si="36"/>
        <v>3.5</v>
      </c>
      <c r="GS44" s="99">
        <f t="shared" si="36"/>
        <v>3.5</v>
      </c>
      <c r="GT44" s="99">
        <f t="shared" si="36"/>
        <v>3.5</v>
      </c>
      <c r="GU44" s="99">
        <f t="shared" si="36"/>
        <v>3.5</v>
      </c>
      <c r="GV44" s="99">
        <f t="shared" si="36"/>
        <v>3.5</v>
      </c>
      <c r="GW44" s="99">
        <f t="shared" si="36"/>
        <v>3.5</v>
      </c>
      <c r="GX44" s="99">
        <f t="shared" si="36"/>
        <v>3</v>
      </c>
      <c r="GY44" s="99">
        <f t="shared" si="36"/>
        <v>3</v>
      </c>
      <c r="GZ44" s="99">
        <f t="shared" si="36"/>
        <v>3</v>
      </c>
      <c r="HA44" s="99">
        <f t="shared" si="36"/>
        <v>3</v>
      </c>
      <c r="HB44" s="99">
        <f t="shared" si="36"/>
        <v>3</v>
      </c>
      <c r="HC44" s="99">
        <f t="shared" si="36"/>
        <v>3</v>
      </c>
      <c r="HD44" s="99">
        <f t="shared" si="36"/>
        <v>3</v>
      </c>
      <c r="HE44" s="99">
        <f t="shared" si="36"/>
        <v>3</v>
      </c>
      <c r="HF44" s="99">
        <f t="shared" ref="HF44:IF44" si="37">SUM(HF36:HF43)</f>
        <v>3</v>
      </c>
      <c r="HG44" s="99">
        <f t="shared" si="37"/>
        <v>3</v>
      </c>
      <c r="HH44" s="99">
        <f t="shared" si="37"/>
        <v>3</v>
      </c>
      <c r="HI44" s="99">
        <f t="shared" si="37"/>
        <v>3</v>
      </c>
      <c r="HJ44" s="99">
        <f t="shared" si="37"/>
        <v>3</v>
      </c>
      <c r="HK44" s="99">
        <f t="shared" si="37"/>
        <v>3</v>
      </c>
      <c r="HL44" s="99">
        <f t="shared" si="37"/>
        <v>3</v>
      </c>
      <c r="HM44" s="99">
        <f t="shared" si="37"/>
        <v>3</v>
      </c>
      <c r="HN44" s="99">
        <f t="shared" si="37"/>
        <v>3</v>
      </c>
      <c r="HO44" s="99">
        <f t="shared" si="37"/>
        <v>3</v>
      </c>
      <c r="HP44" s="99">
        <f t="shared" si="37"/>
        <v>3</v>
      </c>
      <c r="HQ44" s="99">
        <f t="shared" si="37"/>
        <v>3</v>
      </c>
      <c r="HR44" s="99">
        <f t="shared" si="37"/>
        <v>3</v>
      </c>
      <c r="HS44" s="99">
        <f t="shared" si="37"/>
        <v>3</v>
      </c>
      <c r="HT44" s="99">
        <f t="shared" si="37"/>
        <v>3</v>
      </c>
      <c r="HU44" s="99">
        <f t="shared" si="37"/>
        <v>3</v>
      </c>
      <c r="HV44" s="99">
        <f t="shared" si="37"/>
        <v>3</v>
      </c>
      <c r="HW44" s="99">
        <f t="shared" si="37"/>
        <v>0</v>
      </c>
      <c r="HX44" s="99">
        <f t="shared" si="37"/>
        <v>0</v>
      </c>
      <c r="HY44" s="99">
        <f t="shared" si="37"/>
        <v>0</v>
      </c>
      <c r="HZ44" s="99">
        <f t="shared" si="37"/>
        <v>0</v>
      </c>
      <c r="IA44" s="99">
        <f t="shared" si="37"/>
        <v>0</v>
      </c>
      <c r="IB44" s="99">
        <f t="shared" si="37"/>
        <v>0</v>
      </c>
      <c r="IC44" s="99">
        <f t="shared" si="37"/>
        <v>0</v>
      </c>
      <c r="ID44" s="99">
        <f t="shared" si="37"/>
        <v>0</v>
      </c>
      <c r="IE44" s="99">
        <f t="shared" si="37"/>
        <v>0</v>
      </c>
      <c r="IF44" s="99">
        <f t="shared" si="37"/>
        <v>0</v>
      </c>
    </row>
    <row r="45" spans="1:240" ht="16.5" customHeight="1" thickBot="1" x14ac:dyDescent="0.25">
      <c r="A45" s="18"/>
      <c r="B45" s="276" t="s">
        <v>94</v>
      </c>
      <c r="C45" s="215">
        <v>88528</v>
      </c>
      <c r="D45" s="219" t="s">
        <v>95</v>
      </c>
      <c r="E45" s="65" t="s">
        <v>52</v>
      </c>
      <c r="F45" s="100"/>
      <c r="G45" s="31"/>
      <c r="H45" s="31"/>
      <c r="I45" s="31"/>
      <c r="J45" s="31"/>
      <c r="K45" s="31"/>
      <c r="L45" s="31"/>
      <c r="M45" s="31"/>
      <c r="N45" s="31"/>
      <c r="O45" s="31"/>
      <c r="P45" s="67">
        <v>1</v>
      </c>
      <c r="Q45" s="67">
        <v>1</v>
      </c>
      <c r="R45" s="67">
        <v>1</v>
      </c>
      <c r="S45" s="67">
        <v>1</v>
      </c>
      <c r="T45" s="67">
        <v>1</v>
      </c>
      <c r="U45" s="67">
        <v>1</v>
      </c>
      <c r="V45" s="67">
        <v>1</v>
      </c>
      <c r="W45" s="67">
        <v>1</v>
      </c>
      <c r="X45" s="67">
        <v>1</v>
      </c>
      <c r="Y45" s="67">
        <v>1</v>
      </c>
      <c r="Z45" s="67">
        <v>1</v>
      </c>
      <c r="AA45" s="67">
        <v>1</v>
      </c>
      <c r="AB45" s="67">
        <v>1</v>
      </c>
      <c r="AC45" s="67">
        <v>1</v>
      </c>
      <c r="AD45" s="67">
        <v>1</v>
      </c>
      <c r="AE45" s="67">
        <v>1</v>
      </c>
      <c r="AF45" s="67">
        <v>1</v>
      </c>
      <c r="AG45" s="67">
        <v>1</v>
      </c>
      <c r="AH45" s="67">
        <v>1</v>
      </c>
      <c r="AI45" s="67">
        <v>1</v>
      </c>
      <c r="AJ45" s="67">
        <v>1</v>
      </c>
      <c r="AK45" s="67">
        <v>1</v>
      </c>
      <c r="AL45" s="67">
        <v>1</v>
      </c>
      <c r="AM45" s="67">
        <v>1</v>
      </c>
      <c r="AN45" s="67">
        <v>1</v>
      </c>
      <c r="AO45" s="67">
        <v>1</v>
      </c>
      <c r="AP45" s="67">
        <v>1</v>
      </c>
      <c r="AQ45" s="67">
        <v>1</v>
      </c>
      <c r="AR45" s="67">
        <v>1</v>
      </c>
      <c r="AS45" s="67">
        <v>1</v>
      </c>
      <c r="AT45" s="67">
        <v>1</v>
      </c>
      <c r="AU45" s="67">
        <v>1</v>
      </c>
      <c r="AV45" s="67">
        <v>1</v>
      </c>
      <c r="AW45" s="67">
        <v>1</v>
      </c>
      <c r="AX45" s="67">
        <v>1</v>
      </c>
      <c r="AY45" s="67">
        <v>1</v>
      </c>
      <c r="AZ45" s="67">
        <v>1</v>
      </c>
      <c r="BA45" s="67">
        <v>1</v>
      </c>
      <c r="BB45" s="67">
        <v>1</v>
      </c>
      <c r="BC45" s="67">
        <v>1</v>
      </c>
      <c r="BD45" s="67">
        <v>1</v>
      </c>
      <c r="BE45" s="67">
        <v>1</v>
      </c>
      <c r="BF45" s="67">
        <v>1</v>
      </c>
      <c r="BG45" s="67">
        <v>1</v>
      </c>
      <c r="BH45" s="67">
        <v>1</v>
      </c>
      <c r="BI45" s="67">
        <v>1</v>
      </c>
      <c r="BJ45" s="67">
        <v>1</v>
      </c>
      <c r="BK45" s="67">
        <v>1</v>
      </c>
      <c r="BL45" s="67">
        <v>1</v>
      </c>
      <c r="BM45" s="67">
        <v>1</v>
      </c>
      <c r="BN45" s="67">
        <v>1</v>
      </c>
      <c r="BO45" s="67">
        <v>1</v>
      </c>
      <c r="BP45" s="67">
        <v>1</v>
      </c>
      <c r="BQ45" s="67">
        <v>1</v>
      </c>
      <c r="BR45" s="67">
        <v>1</v>
      </c>
      <c r="BS45" s="67">
        <v>1</v>
      </c>
      <c r="BT45" s="67">
        <v>1</v>
      </c>
      <c r="BU45" s="67">
        <v>1</v>
      </c>
      <c r="BV45" s="67">
        <v>1</v>
      </c>
      <c r="BW45" s="67">
        <v>1</v>
      </c>
      <c r="BX45" s="67">
        <v>1</v>
      </c>
      <c r="BY45" s="67">
        <v>1</v>
      </c>
      <c r="BZ45" s="67">
        <v>1</v>
      </c>
      <c r="CA45" s="67">
        <v>1</v>
      </c>
      <c r="CB45" s="67">
        <v>1</v>
      </c>
      <c r="CC45" s="67">
        <v>1</v>
      </c>
      <c r="CD45" s="67">
        <v>1</v>
      </c>
      <c r="CE45" s="67">
        <v>1</v>
      </c>
      <c r="CF45" s="67">
        <v>1</v>
      </c>
      <c r="CG45" s="67">
        <v>1</v>
      </c>
      <c r="CH45" s="67">
        <v>1</v>
      </c>
      <c r="CI45" s="67">
        <v>1</v>
      </c>
      <c r="CJ45" s="67">
        <v>1</v>
      </c>
      <c r="CK45" s="67">
        <v>1</v>
      </c>
      <c r="CL45" s="67">
        <v>1</v>
      </c>
      <c r="CM45" s="67">
        <v>1</v>
      </c>
      <c r="CN45" s="67">
        <v>1</v>
      </c>
      <c r="CO45" s="67">
        <v>1</v>
      </c>
      <c r="CP45" s="67">
        <v>1</v>
      </c>
      <c r="CQ45" s="67">
        <v>1</v>
      </c>
      <c r="CR45" s="67">
        <v>1</v>
      </c>
      <c r="CS45" s="67">
        <v>1</v>
      </c>
      <c r="CT45" s="67">
        <v>1</v>
      </c>
      <c r="CU45" s="67">
        <v>1</v>
      </c>
      <c r="CV45" s="67">
        <v>1</v>
      </c>
      <c r="CW45" s="67">
        <v>1</v>
      </c>
      <c r="CX45" s="67">
        <v>1</v>
      </c>
      <c r="CY45" s="67">
        <v>1</v>
      </c>
      <c r="CZ45" s="67">
        <v>1</v>
      </c>
      <c r="DA45" s="67">
        <v>1</v>
      </c>
      <c r="DB45" s="67">
        <v>1</v>
      </c>
      <c r="DC45" s="67">
        <v>1</v>
      </c>
      <c r="DD45" s="67">
        <v>1</v>
      </c>
      <c r="DE45" s="67">
        <v>1</v>
      </c>
      <c r="DF45" s="67">
        <v>1</v>
      </c>
      <c r="DG45" s="67">
        <v>1</v>
      </c>
      <c r="DH45" s="67">
        <v>1</v>
      </c>
      <c r="DI45" s="67">
        <v>1</v>
      </c>
      <c r="DJ45" s="67">
        <v>1</v>
      </c>
      <c r="DK45" s="67">
        <v>1</v>
      </c>
      <c r="DL45" s="67">
        <v>1</v>
      </c>
      <c r="DM45" s="67">
        <v>1</v>
      </c>
      <c r="DN45" s="67">
        <v>1</v>
      </c>
      <c r="DO45" s="67">
        <v>1</v>
      </c>
      <c r="DP45" s="67">
        <v>1</v>
      </c>
      <c r="DQ45" s="67">
        <v>1</v>
      </c>
      <c r="DR45" s="67">
        <v>1</v>
      </c>
      <c r="DS45" s="67">
        <v>1</v>
      </c>
      <c r="DT45" s="67">
        <v>1</v>
      </c>
      <c r="DU45" s="67">
        <v>1</v>
      </c>
      <c r="DV45" s="67">
        <v>1</v>
      </c>
      <c r="DW45" s="67">
        <v>1</v>
      </c>
      <c r="DX45" s="67">
        <v>1</v>
      </c>
      <c r="DY45" s="67">
        <v>1</v>
      </c>
      <c r="DZ45" s="67">
        <v>1</v>
      </c>
      <c r="EA45" s="67">
        <v>1</v>
      </c>
      <c r="EB45" s="67">
        <v>1</v>
      </c>
      <c r="EC45" s="67">
        <v>1</v>
      </c>
      <c r="ED45" s="67">
        <v>1</v>
      </c>
      <c r="EE45" s="67">
        <v>1</v>
      </c>
      <c r="EF45" s="67">
        <v>1</v>
      </c>
      <c r="EG45" s="67">
        <v>1</v>
      </c>
      <c r="EH45" s="67">
        <v>1</v>
      </c>
      <c r="EI45" s="67">
        <v>1</v>
      </c>
      <c r="EJ45" s="67">
        <v>1</v>
      </c>
      <c r="EK45" s="67">
        <v>1</v>
      </c>
      <c r="EL45" s="67">
        <v>1</v>
      </c>
      <c r="EM45" s="67">
        <v>1</v>
      </c>
      <c r="EN45" s="67">
        <v>1</v>
      </c>
      <c r="EO45" s="67">
        <v>1</v>
      </c>
      <c r="EP45" s="67">
        <v>1</v>
      </c>
      <c r="EQ45" s="67">
        <v>1</v>
      </c>
      <c r="ER45" s="67">
        <v>1</v>
      </c>
      <c r="ES45" s="67">
        <v>1</v>
      </c>
      <c r="ET45" s="67">
        <v>1</v>
      </c>
      <c r="EU45" s="67">
        <v>1</v>
      </c>
      <c r="EV45" s="67">
        <v>1</v>
      </c>
      <c r="EW45" s="67">
        <v>1</v>
      </c>
      <c r="EX45" s="67">
        <v>1</v>
      </c>
      <c r="EY45" s="67">
        <v>1</v>
      </c>
      <c r="EZ45" s="67">
        <v>1</v>
      </c>
      <c r="FA45" s="67">
        <v>1</v>
      </c>
      <c r="FB45" s="67">
        <v>1</v>
      </c>
      <c r="FC45" s="67">
        <v>1</v>
      </c>
      <c r="FD45" s="67">
        <v>1</v>
      </c>
      <c r="FE45" s="67">
        <v>1</v>
      </c>
      <c r="FF45" s="67">
        <v>1</v>
      </c>
      <c r="FG45" s="67">
        <v>1</v>
      </c>
      <c r="FH45" s="67">
        <v>1</v>
      </c>
      <c r="FI45" s="67">
        <v>1</v>
      </c>
      <c r="FJ45" s="67">
        <v>1</v>
      </c>
      <c r="FK45" s="67">
        <v>1</v>
      </c>
      <c r="FL45" s="67">
        <v>1</v>
      </c>
      <c r="FM45" s="67">
        <v>1</v>
      </c>
      <c r="FN45" s="67">
        <v>1</v>
      </c>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row>
    <row r="46" spans="1:240" ht="16.5" customHeight="1" thickBot="1" x14ac:dyDescent="0.25">
      <c r="A46" s="18"/>
      <c r="B46" s="276"/>
      <c r="C46" s="216">
        <v>85564</v>
      </c>
      <c r="D46" s="220" t="s">
        <v>96</v>
      </c>
      <c r="E46" s="46" t="s">
        <v>62</v>
      </c>
      <c r="F46" s="66">
        <v>1</v>
      </c>
      <c r="G46" s="67">
        <v>1</v>
      </c>
      <c r="H46" s="67">
        <v>1</v>
      </c>
      <c r="I46" s="67">
        <v>1</v>
      </c>
      <c r="J46" s="67">
        <v>1</v>
      </c>
      <c r="K46" s="67">
        <v>1</v>
      </c>
      <c r="L46" s="67">
        <v>1</v>
      </c>
      <c r="M46" s="67">
        <v>1</v>
      </c>
      <c r="N46" s="67">
        <v>1</v>
      </c>
      <c r="O46" s="67">
        <v>1</v>
      </c>
      <c r="P46" s="67">
        <v>1</v>
      </c>
      <c r="Q46" s="67">
        <v>1</v>
      </c>
      <c r="R46" s="67">
        <v>1</v>
      </c>
      <c r="S46" s="67">
        <v>1</v>
      </c>
      <c r="T46" s="67">
        <v>1</v>
      </c>
      <c r="U46" s="67">
        <v>1</v>
      </c>
      <c r="V46" s="67">
        <v>1</v>
      </c>
      <c r="W46" s="67">
        <v>1</v>
      </c>
      <c r="X46" s="67">
        <v>1</v>
      </c>
      <c r="Y46" s="67">
        <v>1</v>
      </c>
      <c r="Z46" s="67">
        <v>1</v>
      </c>
      <c r="AA46" s="67">
        <v>1</v>
      </c>
      <c r="AB46" s="67">
        <v>1</v>
      </c>
      <c r="AC46" s="67">
        <v>1</v>
      </c>
      <c r="AD46" s="67">
        <v>1</v>
      </c>
      <c r="AE46" s="67">
        <v>1</v>
      </c>
      <c r="AF46" s="67">
        <v>1</v>
      </c>
      <c r="AG46" s="67">
        <v>1</v>
      </c>
      <c r="AH46" s="67">
        <v>1</v>
      </c>
      <c r="AI46" s="67">
        <v>1</v>
      </c>
      <c r="AJ46" s="67">
        <v>1</v>
      </c>
      <c r="AK46" s="67">
        <v>1</v>
      </c>
      <c r="AL46" s="67">
        <v>1</v>
      </c>
      <c r="AM46" s="67">
        <v>1</v>
      </c>
      <c r="AN46" s="67">
        <v>1</v>
      </c>
      <c r="AO46" s="67">
        <v>1</v>
      </c>
      <c r="AP46" s="67">
        <v>1</v>
      </c>
      <c r="AQ46" s="67">
        <v>1</v>
      </c>
      <c r="AR46" s="67">
        <v>1</v>
      </c>
      <c r="AS46" s="67">
        <v>1</v>
      </c>
      <c r="AT46" s="67">
        <v>1</v>
      </c>
      <c r="AU46" s="67">
        <v>1</v>
      </c>
      <c r="AV46" s="67">
        <v>1</v>
      </c>
      <c r="AW46" s="67">
        <v>1</v>
      </c>
      <c r="AX46" s="67">
        <v>1</v>
      </c>
      <c r="AY46" s="67">
        <v>1</v>
      </c>
      <c r="AZ46" s="67">
        <v>1</v>
      </c>
      <c r="BA46" s="67">
        <v>1</v>
      </c>
      <c r="BB46" s="67">
        <v>1</v>
      </c>
      <c r="BC46" s="67">
        <v>1</v>
      </c>
      <c r="BD46" s="67">
        <v>1</v>
      </c>
      <c r="BE46" s="67">
        <v>1</v>
      </c>
      <c r="BF46" s="67">
        <v>1</v>
      </c>
      <c r="BG46" s="67">
        <v>1</v>
      </c>
      <c r="BH46" s="67">
        <v>1</v>
      </c>
      <c r="BI46" s="67">
        <v>1</v>
      </c>
      <c r="BJ46" s="67">
        <v>1</v>
      </c>
      <c r="BK46" s="67">
        <v>1</v>
      </c>
      <c r="BL46" s="67">
        <v>1</v>
      </c>
      <c r="BM46" s="67">
        <v>1</v>
      </c>
      <c r="BN46" s="67">
        <v>1</v>
      </c>
      <c r="BO46" s="67">
        <v>1</v>
      </c>
      <c r="BP46" s="67">
        <v>1</v>
      </c>
      <c r="BQ46" s="67">
        <v>1</v>
      </c>
      <c r="BR46" s="67">
        <v>1</v>
      </c>
      <c r="BS46" s="101">
        <v>1</v>
      </c>
      <c r="BT46" s="101">
        <v>1</v>
      </c>
      <c r="BU46" s="101">
        <v>1</v>
      </c>
      <c r="BV46" s="101">
        <v>1</v>
      </c>
      <c r="BW46" s="101">
        <v>1</v>
      </c>
      <c r="BX46" s="101">
        <v>1</v>
      </c>
      <c r="BY46" s="101">
        <v>1</v>
      </c>
      <c r="BZ46" s="101">
        <v>1</v>
      </c>
      <c r="CA46" s="101">
        <v>1</v>
      </c>
      <c r="CB46" s="101">
        <v>1</v>
      </c>
      <c r="CC46" s="101">
        <v>1</v>
      </c>
      <c r="CD46" s="101">
        <v>1</v>
      </c>
      <c r="CE46" s="101">
        <v>1</v>
      </c>
      <c r="CF46" s="101">
        <v>1</v>
      </c>
      <c r="CG46" s="101">
        <v>1</v>
      </c>
      <c r="CH46" s="101">
        <v>1</v>
      </c>
      <c r="CI46" s="101">
        <v>1</v>
      </c>
      <c r="CJ46" s="101">
        <v>1</v>
      </c>
      <c r="CK46" s="101">
        <v>1</v>
      </c>
      <c r="CL46" s="101">
        <v>1</v>
      </c>
      <c r="CM46" s="101">
        <v>1</v>
      </c>
      <c r="CN46" s="101">
        <v>1</v>
      </c>
      <c r="CO46" s="101">
        <v>1</v>
      </c>
      <c r="CP46" s="101">
        <v>1</v>
      </c>
      <c r="CQ46" s="101">
        <v>1</v>
      </c>
      <c r="CR46" s="67">
        <v>1</v>
      </c>
      <c r="CS46" s="67">
        <v>1</v>
      </c>
      <c r="CT46" s="67">
        <v>1</v>
      </c>
      <c r="CU46" s="67">
        <v>1</v>
      </c>
      <c r="CV46" s="67">
        <v>1</v>
      </c>
      <c r="CW46" s="67">
        <v>1</v>
      </c>
      <c r="CX46" s="67">
        <v>1</v>
      </c>
      <c r="CY46" s="67">
        <v>1</v>
      </c>
      <c r="CZ46" s="67">
        <v>1</v>
      </c>
      <c r="DA46" s="67">
        <v>1</v>
      </c>
      <c r="DB46" s="67">
        <v>1</v>
      </c>
      <c r="DC46" s="67">
        <v>1</v>
      </c>
      <c r="DD46" s="67">
        <v>1</v>
      </c>
      <c r="DE46" s="67">
        <v>1</v>
      </c>
      <c r="DF46" s="67">
        <v>1</v>
      </c>
      <c r="DG46" s="67">
        <v>1</v>
      </c>
      <c r="DH46" s="67">
        <v>1</v>
      </c>
      <c r="DI46" s="67">
        <v>1</v>
      </c>
      <c r="DJ46" s="67">
        <v>1</v>
      </c>
      <c r="DK46" s="67">
        <v>1</v>
      </c>
      <c r="DL46" s="67">
        <v>1</v>
      </c>
      <c r="DM46" s="67">
        <v>1</v>
      </c>
      <c r="DN46" s="67">
        <v>1</v>
      </c>
      <c r="DO46" s="67">
        <v>1</v>
      </c>
      <c r="DP46" s="67">
        <v>1</v>
      </c>
      <c r="DQ46" s="67">
        <v>1</v>
      </c>
      <c r="DR46" s="67">
        <v>1</v>
      </c>
      <c r="DS46" s="67">
        <v>1</v>
      </c>
      <c r="DT46" s="67">
        <v>1</v>
      </c>
      <c r="DU46" s="67">
        <v>1</v>
      </c>
      <c r="DV46" s="67">
        <v>1</v>
      </c>
      <c r="DW46" s="154"/>
      <c r="DX46" s="154"/>
      <c r="DY46" s="154"/>
      <c r="DZ46" s="154"/>
      <c r="EA46" s="154"/>
      <c r="EB46" s="154"/>
      <c r="EC46" s="154"/>
      <c r="ED46" s="154"/>
      <c r="EE46" s="154"/>
      <c r="EF46" s="154"/>
      <c r="EG46" s="154"/>
      <c r="EH46" s="154"/>
      <c r="EI46" s="154"/>
      <c r="EJ46" s="154"/>
      <c r="EK46" s="154"/>
      <c r="EL46" s="154"/>
      <c r="EM46" s="154"/>
      <c r="EN46" s="154"/>
      <c r="EO46" s="154"/>
      <c r="EP46" s="154"/>
      <c r="EQ46" s="154"/>
      <c r="ER46" s="154"/>
      <c r="ES46" s="154"/>
      <c r="ET46" s="154"/>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7">
        <v>1</v>
      </c>
      <c r="GO46" s="67">
        <v>1</v>
      </c>
      <c r="GP46" s="67">
        <v>1</v>
      </c>
      <c r="GQ46" s="67">
        <v>1</v>
      </c>
      <c r="GR46" s="67">
        <v>1</v>
      </c>
      <c r="GS46" s="67">
        <v>1</v>
      </c>
      <c r="GT46" s="67">
        <v>1</v>
      </c>
      <c r="GU46" s="67">
        <v>1</v>
      </c>
      <c r="GV46" s="67">
        <v>1</v>
      </c>
      <c r="GW46" s="67">
        <v>1</v>
      </c>
      <c r="GX46" s="67">
        <v>1</v>
      </c>
      <c r="GY46" s="67">
        <v>1</v>
      </c>
      <c r="GZ46" s="67">
        <v>1</v>
      </c>
      <c r="HA46" s="67">
        <v>1</v>
      </c>
      <c r="HB46" s="67">
        <v>1</v>
      </c>
      <c r="HC46" s="67">
        <v>1</v>
      </c>
      <c r="HD46" s="67">
        <v>1</v>
      </c>
      <c r="HE46" s="67">
        <v>1</v>
      </c>
      <c r="HF46" s="67">
        <v>1</v>
      </c>
      <c r="HG46" s="67">
        <v>1</v>
      </c>
      <c r="HH46" s="67">
        <v>1</v>
      </c>
      <c r="HI46" s="67">
        <v>1</v>
      </c>
      <c r="HJ46" s="67">
        <v>1</v>
      </c>
      <c r="HK46" s="67">
        <v>1</v>
      </c>
      <c r="HL46" s="67">
        <v>1</v>
      </c>
      <c r="HM46" s="67">
        <v>1</v>
      </c>
      <c r="HN46" s="67">
        <v>1</v>
      </c>
      <c r="HO46" s="67">
        <v>1</v>
      </c>
      <c r="HP46" s="67">
        <v>1</v>
      </c>
      <c r="HQ46" s="67">
        <v>1</v>
      </c>
      <c r="HR46" s="67">
        <v>1</v>
      </c>
      <c r="HS46" s="67">
        <v>1</v>
      </c>
      <c r="HT46" s="67">
        <v>1</v>
      </c>
      <c r="HU46" s="67">
        <v>1</v>
      </c>
      <c r="HV46" s="67">
        <v>1</v>
      </c>
      <c r="HW46" s="67">
        <v>1</v>
      </c>
      <c r="HX46" s="67">
        <v>1</v>
      </c>
      <c r="HY46" s="67">
        <v>1</v>
      </c>
      <c r="HZ46" s="67">
        <v>1</v>
      </c>
      <c r="IA46" s="67">
        <v>1</v>
      </c>
      <c r="IB46" s="67">
        <v>1</v>
      </c>
      <c r="IC46" s="67">
        <v>1</v>
      </c>
      <c r="ID46" s="67">
        <v>1</v>
      </c>
      <c r="IE46" s="67">
        <v>1</v>
      </c>
      <c r="IF46" s="67">
        <v>1</v>
      </c>
    </row>
    <row r="47" spans="1:240" ht="16.5" customHeight="1" thickBot="1" x14ac:dyDescent="0.25">
      <c r="A47" s="18"/>
      <c r="B47" s="276"/>
      <c r="C47" s="216">
        <v>91623</v>
      </c>
      <c r="D47" s="220" t="s">
        <v>97</v>
      </c>
      <c r="E47" s="46" t="s">
        <v>70</v>
      </c>
      <c r="F47" s="66"/>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67"/>
      <c r="CS47" s="67"/>
      <c r="CT47" s="67"/>
      <c r="CU47" s="67"/>
      <c r="CV47" s="67"/>
      <c r="CW47" s="67"/>
      <c r="CX47" s="67"/>
      <c r="CY47" s="67"/>
      <c r="CZ47" s="67"/>
      <c r="DA47" s="67"/>
      <c r="DB47" s="67"/>
      <c r="DC47" s="67"/>
      <c r="DD47" s="67"/>
      <c r="DE47" s="67"/>
      <c r="DF47" s="67"/>
      <c r="DG47" s="67"/>
      <c r="DH47" s="67"/>
      <c r="DI47" s="67"/>
      <c r="DJ47" s="67"/>
      <c r="DK47" s="67"/>
      <c r="DL47" s="102"/>
      <c r="DM47" s="102"/>
      <c r="DN47" s="102"/>
      <c r="DO47" s="102"/>
      <c r="DP47" s="68"/>
      <c r="DQ47" s="68">
        <v>0.5</v>
      </c>
      <c r="DR47" s="67">
        <v>0.5</v>
      </c>
      <c r="DS47" s="67">
        <v>0.5</v>
      </c>
      <c r="DT47" s="67">
        <v>0.5</v>
      </c>
      <c r="DU47" s="67">
        <v>0.5</v>
      </c>
      <c r="DV47" s="67">
        <v>0.5</v>
      </c>
      <c r="DW47" s="67">
        <v>0.5</v>
      </c>
      <c r="DX47" s="67">
        <v>0.5</v>
      </c>
      <c r="DY47" s="67">
        <v>0.5</v>
      </c>
      <c r="DZ47" s="67">
        <v>0.5</v>
      </c>
      <c r="EA47" s="67">
        <v>0.5</v>
      </c>
      <c r="EB47" s="67">
        <v>0.5</v>
      </c>
      <c r="EC47" s="67">
        <v>0.5</v>
      </c>
      <c r="ED47" s="67">
        <v>0.5</v>
      </c>
      <c r="EE47" s="67">
        <v>0.5</v>
      </c>
      <c r="EF47" s="67">
        <v>0.5</v>
      </c>
      <c r="EG47" s="67">
        <v>0.5</v>
      </c>
      <c r="EH47" s="67">
        <v>0.5</v>
      </c>
      <c r="EI47" s="67">
        <v>0.5</v>
      </c>
      <c r="EJ47" s="67">
        <v>0.5</v>
      </c>
      <c r="EK47" s="67">
        <v>0.5</v>
      </c>
      <c r="EL47" s="67">
        <v>0.5</v>
      </c>
      <c r="EM47" s="67">
        <v>0.5</v>
      </c>
      <c r="EN47" s="67">
        <v>0.5</v>
      </c>
      <c r="EO47" s="67">
        <v>0.5</v>
      </c>
      <c r="EP47" s="67">
        <v>0.5</v>
      </c>
      <c r="EQ47" s="67">
        <v>0.5</v>
      </c>
      <c r="ER47" s="67">
        <v>0.5</v>
      </c>
      <c r="ES47" s="67">
        <v>0.5</v>
      </c>
      <c r="ET47" s="67">
        <v>0.5</v>
      </c>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c r="HN47" s="61"/>
      <c r="HO47" s="61"/>
      <c r="HP47" s="61"/>
      <c r="HQ47" s="61"/>
      <c r="HR47" s="61"/>
      <c r="HS47" s="61"/>
      <c r="HT47" s="61"/>
      <c r="HU47" s="61"/>
      <c r="HV47" s="61"/>
      <c r="HW47" s="61"/>
      <c r="HX47" s="61"/>
      <c r="HY47" s="61"/>
      <c r="HZ47" s="61"/>
      <c r="IA47" s="61"/>
      <c r="IB47" s="61"/>
      <c r="IC47" s="61"/>
      <c r="ID47" s="61"/>
      <c r="IE47" s="61"/>
      <c r="IF47" s="61"/>
    </row>
    <row r="48" spans="1:240" ht="16.5" customHeight="1" thickBot="1" x14ac:dyDescent="0.25">
      <c r="A48" s="18"/>
      <c r="B48" s="276"/>
      <c r="C48" s="216"/>
      <c r="D48" s="220" t="s">
        <v>98</v>
      </c>
      <c r="E48" s="46" t="s">
        <v>62</v>
      </c>
      <c r="F48" s="66"/>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67"/>
      <c r="CS48" s="67"/>
      <c r="CT48" s="67"/>
      <c r="CU48" s="67"/>
      <c r="CV48" s="67"/>
      <c r="CW48" s="67"/>
      <c r="CX48" s="67"/>
      <c r="CY48" s="67"/>
      <c r="CZ48" s="67"/>
      <c r="DA48" s="67"/>
      <c r="DB48" s="67"/>
      <c r="DC48" s="67"/>
      <c r="DD48" s="67"/>
      <c r="DE48" s="67"/>
      <c r="DF48" s="67"/>
      <c r="DG48" s="67"/>
      <c r="DH48" s="67"/>
      <c r="DI48" s="67"/>
      <c r="DJ48" s="67"/>
      <c r="DK48" s="73"/>
      <c r="DL48" s="182"/>
      <c r="DM48" s="182"/>
      <c r="DN48" s="182"/>
      <c r="DO48" s="182"/>
      <c r="DP48" s="68"/>
      <c r="DQ48" s="68"/>
      <c r="DR48" s="67"/>
      <c r="DS48" s="67"/>
      <c r="DT48" s="67"/>
      <c r="DU48" s="67"/>
      <c r="DV48" s="67"/>
      <c r="DW48" s="67"/>
      <c r="DX48" s="67"/>
      <c r="DY48" s="67"/>
      <c r="DZ48" s="67"/>
      <c r="EA48" s="67"/>
      <c r="EB48" s="67"/>
      <c r="EC48" s="67"/>
      <c r="ED48" s="67"/>
      <c r="EE48" s="67"/>
      <c r="EF48" s="67"/>
      <c r="EG48" s="67"/>
      <c r="EH48" s="67"/>
      <c r="EI48" s="67"/>
      <c r="EJ48" s="67"/>
      <c r="EK48" s="76"/>
      <c r="EL48" s="76"/>
      <c r="EM48" s="76"/>
      <c r="EN48" s="76"/>
      <c r="EO48" s="76"/>
      <c r="EP48" s="76"/>
      <c r="EQ48" s="76"/>
      <c r="ER48" s="76"/>
      <c r="ES48" s="76"/>
      <c r="ET48" s="76"/>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7">
        <v>1</v>
      </c>
      <c r="HI48" s="67">
        <v>1</v>
      </c>
      <c r="HJ48" s="67">
        <v>1</v>
      </c>
      <c r="HK48" s="67">
        <v>1</v>
      </c>
      <c r="HL48" s="67">
        <v>1</v>
      </c>
      <c r="HM48" s="67">
        <v>1</v>
      </c>
      <c r="HN48" s="67">
        <v>1</v>
      </c>
      <c r="HO48" s="67">
        <v>1</v>
      </c>
      <c r="HP48" s="67">
        <v>1</v>
      </c>
      <c r="HQ48" s="67">
        <v>1</v>
      </c>
      <c r="HR48" s="67">
        <v>1</v>
      </c>
      <c r="HS48" s="67">
        <v>1</v>
      </c>
      <c r="HT48" s="67">
        <v>1</v>
      </c>
      <c r="HU48" s="67">
        <v>1</v>
      </c>
      <c r="HV48" s="67">
        <v>1</v>
      </c>
      <c r="HW48" s="67">
        <v>1</v>
      </c>
      <c r="HX48" s="67">
        <v>1</v>
      </c>
      <c r="HY48" s="67">
        <v>1</v>
      </c>
      <c r="HZ48" s="67">
        <v>1</v>
      </c>
      <c r="IA48" s="67">
        <v>1</v>
      </c>
      <c r="IB48" s="67">
        <v>1</v>
      </c>
      <c r="IC48" s="67">
        <v>1</v>
      </c>
      <c r="ID48" s="67">
        <v>1</v>
      </c>
      <c r="IE48" s="67">
        <v>1</v>
      </c>
      <c r="IF48" s="67">
        <v>1</v>
      </c>
    </row>
    <row r="49" spans="1:240" ht="16.5" customHeight="1" thickBot="1" x14ac:dyDescent="0.25">
      <c r="A49" s="18"/>
      <c r="B49" s="276"/>
      <c r="C49" s="216">
        <v>91628</v>
      </c>
      <c r="D49" s="220" t="s">
        <v>99</v>
      </c>
      <c r="E49" s="46" t="s">
        <v>70</v>
      </c>
      <c r="F49" s="66"/>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67"/>
      <c r="CS49" s="67"/>
      <c r="CT49" s="67"/>
      <c r="CU49" s="67"/>
      <c r="CV49" s="67"/>
      <c r="CW49" s="67"/>
      <c r="CX49" s="67"/>
      <c r="CY49" s="67"/>
      <c r="CZ49" s="67"/>
      <c r="DA49" s="67"/>
      <c r="DB49" s="67"/>
      <c r="DC49" s="67"/>
      <c r="DD49" s="67"/>
      <c r="DE49" s="67"/>
      <c r="DF49" s="67"/>
      <c r="DG49" s="67"/>
      <c r="DH49" s="67"/>
      <c r="DI49" s="67"/>
      <c r="DJ49" s="67"/>
      <c r="DK49" s="73"/>
      <c r="DL49" s="103"/>
      <c r="DM49" s="103"/>
      <c r="DN49" s="103"/>
      <c r="DO49" s="103"/>
      <c r="DP49" s="29"/>
      <c r="DQ49" s="29">
        <v>0.5</v>
      </c>
      <c r="DR49" s="67">
        <v>0.5</v>
      </c>
      <c r="DS49" s="67">
        <v>0.5</v>
      </c>
      <c r="DT49" s="67">
        <v>0.5</v>
      </c>
      <c r="DU49" s="67">
        <v>0.5</v>
      </c>
      <c r="DV49" s="67">
        <v>0.5</v>
      </c>
      <c r="DW49" s="67">
        <v>0.5</v>
      </c>
      <c r="DX49" s="67">
        <v>0.5</v>
      </c>
      <c r="DY49" s="67">
        <v>0.5</v>
      </c>
      <c r="DZ49" s="67">
        <v>0.5</v>
      </c>
      <c r="EA49" s="67">
        <v>0.5</v>
      </c>
      <c r="EB49" s="67">
        <v>0.5</v>
      </c>
      <c r="EC49" s="67">
        <v>0.5</v>
      </c>
      <c r="ED49" s="67">
        <v>0.5</v>
      </c>
      <c r="EE49" s="67">
        <v>0.5</v>
      </c>
      <c r="EF49" s="67">
        <v>0.5</v>
      </c>
      <c r="EG49" s="67">
        <v>0.5</v>
      </c>
      <c r="EH49" s="67">
        <v>0.5</v>
      </c>
      <c r="EI49" s="67">
        <v>0.5</v>
      </c>
      <c r="EJ49" s="67">
        <v>0.5</v>
      </c>
      <c r="EK49" s="67">
        <v>0.5</v>
      </c>
      <c r="EL49" s="67">
        <v>0.5</v>
      </c>
      <c r="EM49" s="67">
        <v>0.5</v>
      </c>
      <c r="EN49" s="67">
        <v>0.5</v>
      </c>
      <c r="EO49" s="67">
        <v>0.5</v>
      </c>
      <c r="EP49" s="67">
        <v>0.5</v>
      </c>
      <c r="EQ49" s="67">
        <v>0.5</v>
      </c>
      <c r="ER49" s="67">
        <v>0.5</v>
      </c>
      <c r="ES49" s="67">
        <v>0.5</v>
      </c>
      <c r="ET49" s="67">
        <v>0.5</v>
      </c>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c r="HN49" s="61"/>
      <c r="HO49" s="61"/>
      <c r="HP49" s="61"/>
      <c r="HQ49" s="61"/>
      <c r="HR49" s="61"/>
      <c r="HS49" s="61"/>
      <c r="HT49" s="61"/>
      <c r="HU49" s="61"/>
      <c r="HV49" s="61"/>
      <c r="HW49" s="61"/>
      <c r="HX49" s="61"/>
      <c r="HY49" s="61"/>
      <c r="HZ49" s="61"/>
      <c r="IA49" s="61"/>
      <c r="IB49" s="61"/>
      <c r="IC49" s="61"/>
      <c r="ID49" s="61"/>
      <c r="IE49" s="61"/>
      <c r="IF49" s="61"/>
    </row>
    <row r="50" spans="1:240" ht="16.5" customHeight="1" thickBot="1" x14ac:dyDescent="0.25">
      <c r="A50" s="18"/>
      <c r="B50" s="276"/>
      <c r="C50" s="217">
        <v>87599</v>
      </c>
      <c r="D50" s="220" t="s">
        <v>100</v>
      </c>
      <c r="E50" s="46" t="s">
        <v>47</v>
      </c>
      <c r="F50" s="155"/>
      <c r="G50" s="103"/>
      <c r="H50" s="103"/>
      <c r="I50" s="103"/>
      <c r="J50" s="103"/>
      <c r="K50" s="103"/>
      <c r="L50" s="103"/>
      <c r="M50" s="103"/>
      <c r="N50" s="103"/>
      <c r="O50" s="103"/>
      <c r="P50" s="103"/>
      <c r="Q50" s="103"/>
      <c r="R50" s="103"/>
      <c r="S50" s="103"/>
      <c r="T50" s="103"/>
      <c r="U50" s="67">
        <v>1</v>
      </c>
      <c r="V50" s="67">
        <v>1</v>
      </c>
      <c r="W50" s="67">
        <v>1</v>
      </c>
      <c r="X50" s="67">
        <v>1</v>
      </c>
      <c r="Y50" s="67">
        <v>1</v>
      </c>
      <c r="Z50" s="67">
        <v>1</v>
      </c>
      <c r="AA50" s="67">
        <v>1</v>
      </c>
      <c r="AB50" s="67">
        <v>1</v>
      </c>
      <c r="AC50" s="67">
        <v>1</v>
      </c>
      <c r="AD50" s="67">
        <v>1</v>
      </c>
      <c r="AE50" s="67">
        <v>1</v>
      </c>
      <c r="AF50" s="67">
        <v>1</v>
      </c>
      <c r="AG50" s="67">
        <v>1</v>
      </c>
      <c r="AH50" s="67">
        <v>1</v>
      </c>
      <c r="AI50" s="67">
        <v>1</v>
      </c>
      <c r="AJ50" s="67">
        <v>1</v>
      </c>
      <c r="AK50" s="67">
        <v>1</v>
      </c>
      <c r="AL50" s="67">
        <v>1</v>
      </c>
      <c r="AM50" s="67">
        <v>1</v>
      </c>
      <c r="AN50" s="67">
        <v>1</v>
      </c>
      <c r="AO50" s="67">
        <v>1</v>
      </c>
      <c r="AP50" s="67">
        <v>1</v>
      </c>
      <c r="AQ50" s="67">
        <v>1</v>
      </c>
      <c r="AR50" s="67">
        <v>1</v>
      </c>
      <c r="AS50" s="67">
        <v>1</v>
      </c>
      <c r="AT50" s="67">
        <v>1</v>
      </c>
      <c r="AU50" s="67">
        <v>1</v>
      </c>
      <c r="AV50" s="67">
        <v>1</v>
      </c>
      <c r="AW50" s="67">
        <v>1</v>
      </c>
      <c r="AX50" s="67">
        <v>1</v>
      </c>
      <c r="AY50" s="67">
        <v>1</v>
      </c>
      <c r="AZ50" s="67">
        <v>1</v>
      </c>
      <c r="BA50" s="67">
        <v>1</v>
      </c>
      <c r="BB50" s="67">
        <v>1</v>
      </c>
      <c r="BC50" s="67">
        <v>1</v>
      </c>
      <c r="BD50" s="67">
        <v>1</v>
      </c>
      <c r="BE50" s="67">
        <v>1</v>
      </c>
      <c r="BF50" s="67">
        <v>1</v>
      </c>
      <c r="BG50" s="67">
        <v>1</v>
      </c>
      <c r="BH50" s="67">
        <v>1</v>
      </c>
      <c r="BI50" s="67">
        <v>1</v>
      </c>
      <c r="BJ50" s="67">
        <v>1</v>
      </c>
      <c r="BK50" s="67">
        <v>1</v>
      </c>
      <c r="BL50" s="67">
        <v>1</v>
      </c>
      <c r="BM50" s="67">
        <v>1</v>
      </c>
      <c r="BN50" s="67">
        <v>1</v>
      </c>
      <c r="BO50" s="67">
        <v>1</v>
      </c>
      <c r="BP50" s="67">
        <v>1</v>
      </c>
      <c r="BQ50" s="67">
        <v>1</v>
      </c>
      <c r="BR50" s="67">
        <v>1</v>
      </c>
      <c r="BS50" s="67">
        <v>1</v>
      </c>
      <c r="BT50" s="67">
        <v>1</v>
      </c>
      <c r="BU50" s="67">
        <v>1</v>
      </c>
      <c r="BV50" s="67">
        <v>1</v>
      </c>
      <c r="BW50" s="67">
        <v>1</v>
      </c>
      <c r="BX50" s="67">
        <v>1</v>
      </c>
      <c r="BY50" s="67">
        <v>1</v>
      </c>
      <c r="BZ50" s="67">
        <v>1</v>
      </c>
      <c r="CA50" s="67">
        <v>1</v>
      </c>
      <c r="CB50" s="67">
        <v>1</v>
      </c>
      <c r="CC50" s="67">
        <v>1</v>
      </c>
      <c r="CD50" s="67">
        <v>1</v>
      </c>
      <c r="CE50" s="67">
        <v>1</v>
      </c>
      <c r="CF50" s="67">
        <v>1</v>
      </c>
      <c r="CG50" s="67">
        <v>1</v>
      </c>
      <c r="CH50" s="67">
        <v>1</v>
      </c>
      <c r="CI50" s="67">
        <v>1</v>
      </c>
      <c r="CJ50" s="67">
        <v>1</v>
      </c>
      <c r="CK50" s="67">
        <v>1</v>
      </c>
      <c r="CL50" s="67">
        <v>1</v>
      </c>
      <c r="CM50" s="67">
        <v>1</v>
      </c>
      <c r="CN50" s="67">
        <v>1</v>
      </c>
      <c r="CO50" s="67">
        <v>1</v>
      </c>
      <c r="CP50" s="67">
        <v>1</v>
      </c>
      <c r="CQ50" s="67">
        <v>1</v>
      </c>
      <c r="CR50" s="67">
        <v>1</v>
      </c>
      <c r="CS50" s="67">
        <v>1</v>
      </c>
      <c r="CT50" s="67">
        <v>1</v>
      </c>
      <c r="CU50" s="67">
        <v>1</v>
      </c>
      <c r="CV50" s="67">
        <v>1</v>
      </c>
      <c r="CW50" s="67">
        <v>1</v>
      </c>
      <c r="CX50" s="67">
        <v>1</v>
      </c>
      <c r="CY50" s="67">
        <v>1</v>
      </c>
      <c r="CZ50" s="67">
        <v>1</v>
      </c>
      <c r="DA50" s="67">
        <v>1</v>
      </c>
      <c r="DB50" s="67">
        <v>1</v>
      </c>
      <c r="DC50" s="67">
        <v>1</v>
      </c>
      <c r="DD50" s="67">
        <v>1</v>
      </c>
      <c r="DE50" s="67">
        <v>1</v>
      </c>
      <c r="DF50" s="67">
        <v>1</v>
      </c>
      <c r="DG50" s="67">
        <v>1</v>
      </c>
      <c r="DH50" s="67">
        <v>1</v>
      </c>
      <c r="DI50" s="67">
        <v>1</v>
      </c>
      <c r="DJ50" s="67">
        <v>1</v>
      </c>
      <c r="DK50" s="67">
        <v>1</v>
      </c>
      <c r="DL50" s="67">
        <v>1</v>
      </c>
      <c r="DM50" s="67">
        <v>1</v>
      </c>
      <c r="DN50" s="67">
        <v>1</v>
      </c>
      <c r="DO50" s="67">
        <v>1</v>
      </c>
      <c r="DP50" s="67">
        <v>1</v>
      </c>
      <c r="DQ50" s="67">
        <v>1</v>
      </c>
      <c r="DR50" s="67">
        <v>1</v>
      </c>
      <c r="DS50" s="67">
        <v>1</v>
      </c>
      <c r="DT50" s="67">
        <v>1</v>
      </c>
      <c r="DU50" s="67">
        <v>1</v>
      </c>
      <c r="DV50" s="67">
        <v>1</v>
      </c>
      <c r="DW50" s="67">
        <v>1</v>
      </c>
      <c r="DX50" s="67">
        <v>1</v>
      </c>
      <c r="DY50" s="67">
        <v>1</v>
      </c>
      <c r="DZ50" s="67">
        <v>1</v>
      </c>
      <c r="EA50" s="67">
        <v>1</v>
      </c>
      <c r="EB50" s="67">
        <v>1</v>
      </c>
      <c r="EC50" s="67">
        <v>1</v>
      </c>
      <c r="ED50" s="67">
        <v>1</v>
      </c>
      <c r="EE50" s="67">
        <v>1</v>
      </c>
      <c r="EF50" s="67">
        <v>1</v>
      </c>
      <c r="EG50" s="67">
        <v>1</v>
      </c>
      <c r="EH50" s="67">
        <v>1</v>
      </c>
      <c r="EI50" s="67">
        <v>1</v>
      </c>
      <c r="EJ50" s="67">
        <v>1</v>
      </c>
      <c r="EK50" s="67">
        <v>1</v>
      </c>
      <c r="EL50" s="67">
        <v>1</v>
      </c>
      <c r="EM50" s="67">
        <v>1</v>
      </c>
      <c r="EN50" s="67">
        <v>1</v>
      </c>
      <c r="EO50" s="67">
        <v>1</v>
      </c>
      <c r="EP50" s="67">
        <v>1</v>
      </c>
      <c r="EQ50" s="67">
        <v>1</v>
      </c>
      <c r="ER50" s="67">
        <v>1</v>
      </c>
      <c r="ES50" s="67">
        <v>1</v>
      </c>
      <c r="ET50" s="67">
        <v>1</v>
      </c>
      <c r="EU50" s="67">
        <v>1</v>
      </c>
      <c r="EV50" s="67">
        <v>1</v>
      </c>
      <c r="EW50" s="67">
        <v>1</v>
      </c>
      <c r="EX50" s="67">
        <v>1</v>
      </c>
      <c r="EY50" s="67">
        <v>1</v>
      </c>
      <c r="EZ50" s="67">
        <v>1</v>
      </c>
      <c r="FA50" s="67">
        <v>1</v>
      </c>
      <c r="FB50" s="67">
        <v>1</v>
      </c>
      <c r="FC50" s="67">
        <v>1</v>
      </c>
      <c r="FD50" s="67">
        <v>1</v>
      </c>
      <c r="FE50" s="67">
        <v>1</v>
      </c>
      <c r="FF50" s="67">
        <v>1</v>
      </c>
      <c r="FG50" s="67">
        <v>1</v>
      </c>
      <c r="FH50" s="67">
        <v>1</v>
      </c>
      <c r="FI50" s="67">
        <v>1</v>
      </c>
      <c r="FJ50" s="67">
        <v>1</v>
      </c>
      <c r="FK50" s="67">
        <v>1</v>
      </c>
      <c r="FL50" s="67">
        <v>1</v>
      </c>
      <c r="FM50" s="67">
        <v>1</v>
      </c>
      <c r="FN50" s="67">
        <v>1</v>
      </c>
      <c r="FO50" s="67">
        <v>1</v>
      </c>
      <c r="FP50" s="67">
        <v>1</v>
      </c>
      <c r="FQ50" s="67">
        <v>1</v>
      </c>
      <c r="FR50" s="67">
        <v>1</v>
      </c>
      <c r="FS50" s="67">
        <v>1</v>
      </c>
      <c r="FT50" s="67">
        <v>1</v>
      </c>
      <c r="FU50" s="67">
        <v>1</v>
      </c>
      <c r="FV50" s="67">
        <v>1</v>
      </c>
      <c r="FW50" s="67">
        <v>1</v>
      </c>
      <c r="FX50" s="67">
        <v>1</v>
      </c>
      <c r="FY50" s="67">
        <v>1</v>
      </c>
      <c r="FZ50" s="67">
        <v>1</v>
      </c>
      <c r="GA50" s="67">
        <v>1</v>
      </c>
      <c r="GB50" s="67">
        <v>1</v>
      </c>
      <c r="GC50" s="67">
        <v>1</v>
      </c>
      <c r="GD50" s="67">
        <v>1</v>
      </c>
      <c r="GE50" s="67">
        <v>1</v>
      </c>
      <c r="GF50" s="67">
        <v>1</v>
      </c>
      <c r="GG50" s="67">
        <v>1</v>
      </c>
      <c r="GH50" s="67">
        <v>1</v>
      </c>
      <c r="GI50" s="67">
        <v>1</v>
      </c>
      <c r="GJ50" s="67">
        <v>1</v>
      </c>
      <c r="GK50" s="67">
        <v>1</v>
      </c>
      <c r="GL50" s="67">
        <v>1</v>
      </c>
      <c r="GM50" s="67">
        <v>1</v>
      </c>
      <c r="GN50" s="67">
        <v>1</v>
      </c>
      <c r="GO50" s="67">
        <v>1</v>
      </c>
      <c r="GP50" s="67">
        <v>1</v>
      </c>
      <c r="GQ50" s="67">
        <v>1</v>
      </c>
      <c r="GR50" s="67">
        <v>1</v>
      </c>
      <c r="GS50" s="67">
        <v>1</v>
      </c>
      <c r="GT50" s="67">
        <v>1</v>
      </c>
      <c r="GU50" s="67">
        <v>1</v>
      </c>
      <c r="GV50" s="67">
        <v>1</v>
      </c>
      <c r="GW50" s="67">
        <v>1</v>
      </c>
      <c r="GX50" s="154"/>
      <c r="GY50" s="154"/>
      <c r="GZ50" s="154"/>
      <c r="HA50" s="154"/>
      <c r="HB50" s="154"/>
      <c r="HC50" s="154"/>
      <c r="HD50" s="154"/>
      <c r="HE50" s="154"/>
      <c r="HF50" s="154"/>
      <c r="HG50" s="154"/>
      <c r="HH50" s="154"/>
      <c r="HI50" s="154"/>
      <c r="HJ50" s="154"/>
      <c r="HK50" s="154"/>
      <c r="HL50" s="154"/>
      <c r="HM50" s="154"/>
      <c r="HN50" s="154"/>
      <c r="HO50" s="154"/>
      <c r="HP50" s="154"/>
      <c r="HQ50" s="154"/>
      <c r="HR50" s="154"/>
      <c r="HS50" s="154"/>
      <c r="HT50" s="154"/>
      <c r="HU50" s="154"/>
      <c r="HV50" s="154"/>
      <c r="HW50" s="154"/>
      <c r="HX50" s="154"/>
      <c r="HY50" s="154"/>
      <c r="HZ50" s="154"/>
      <c r="IA50" s="154"/>
      <c r="IB50" s="154"/>
      <c r="IC50" s="154"/>
      <c r="ID50" s="154"/>
      <c r="IE50" s="154"/>
      <c r="IF50" s="154"/>
    </row>
    <row r="51" spans="1:240" ht="16.5" customHeight="1" thickBot="1" x14ac:dyDescent="0.25">
      <c r="A51" s="18"/>
      <c r="B51" s="260"/>
      <c r="C51" s="218"/>
      <c r="D51" s="220" t="s">
        <v>101</v>
      </c>
      <c r="E51" s="46" t="s">
        <v>62</v>
      </c>
      <c r="F51" s="100"/>
      <c r="G51" s="31"/>
      <c r="H51" s="31"/>
      <c r="I51" s="31"/>
      <c r="J51" s="31"/>
      <c r="K51" s="31"/>
      <c r="L51" s="31"/>
      <c r="M51" s="31"/>
      <c r="N51" s="31"/>
      <c r="O51" s="31"/>
      <c r="P51" s="31"/>
      <c r="Q51" s="31"/>
      <c r="R51" s="31"/>
      <c r="S51" s="31"/>
      <c r="T51" s="31"/>
      <c r="U51" s="67">
        <v>1</v>
      </c>
      <c r="V51" s="67">
        <v>1</v>
      </c>
      <c r="W51" s="67">
        <v>1</v>
      </c>
      <c r="X51" s="67">
        <v>1</v>
      </c>
      <c r="Y51" s="67">
        <v>1</v>
      </c>
      <c r="Z51" s="67">
        <v>1</v>
      </c>
      <c r="AA51" s="67">
        <v>1</v>
      </c>
      <c r="AB51" s="67">
        <v>1</v>
      </c>
      <c r="AC51" s="67">
        <v>1</v>
      </c>
      <c r="AD51" s="67">
        <v>1</v>
      </c>
      <c r="AE51" s="67">
        <v>1</v>
      </c>
      <c r="AF51" s="67">
        <v>1</v>
      </c>
      <c r="AG51" s="67">
        <v>1</v>
      </c>
      <c r="AH51" s="67">
        <v>1</v>
      </c>
      <c r="AI51" s="67">
        <v>1</v>
      </c>
      <c r="AJ51" s="67">
        <v>1</v>
      </c>
      <c r="AK51" s="67">
        <v>1</v>
      </c>
      <c r="AL51" s="67">
        <v>1</v>
      </c>
      <c r="AM51" s="67">
        <v>1</v>
      </c>
      <c r="AN51" s="67">
        <v>1</v>
      </c>
      <c r="AO51" s="67">
        <v>1</v>
      </c>
      <c r="AP51" s="67">
        <v>1</v>
      </c>
      <c r="AQ51" s="67">
        <v>1</v>
      </c>
      <c r="AR51" s="67">
        <v>1</v>
      </c>
      <c r="AS51" s="67">
        <v>1</v>
      </c>
      <c r="AT51" s="67">
        <v>1</v>
      </c>
      <c r="AU51" s="67">
        <v>1</v>
      </c>
      <c r="AV51" s="67">
        <v>1</v>
      </c>
      <c r="AW51" s="67">
        <v>1</v>
      </c>
      <c r="AX51" s="67">
        <v>1</v>
      </c>
      <c r="AY51" s="67">
        <v>1</v>
      </c>
      <c r="AZ51" s="67">
        <v>1</v>
      </c>
      <c r="BA51" s="67">
        <v>1</v>
      </c>
      <c r="BB51" s="67">
        <v>1</v>
      </c>
      <c r="BC51" s="67">
        <v>1</v>
      </c>
      <c r="BD51" s="67">
        <v>1</v>
      </c>
      <c r="BE51" s="67">
        <v>1</v>
      </c>
      <c r="BF51" s="67">
        <v>1</v>
      </c>
      <c r="BG51" s="67">
        <v>1</v>
      </c>
      <c r="BH51" s="67">
        <v>1</v>
      </c>
      <c r="BI51" s="67">
        <v>1</v>
      </c>
      <c r="BJ51" s="67">
        <v>1</v>
      </c>
      <c r="BK51" s="67">
        <v>1</v>
      </c>
      <c r="BL51" s="67">
        <v>1</v>
      </c>
      <c r="BM51" s="67">
        <v>1</v>
      </c>
      <c r="BN51" s="67">
        <v>1</v>
      </c>
      <c r="BO51" s="67">
        <v>1</v>
      </c>
      <c r="BP51" s="67">
        <v>1</v>
      </c>
      <c r="BQ51" s="67">
        <v>1</v>
      </c>
      <c r="BR51" s="67">
        <v>1</v>
      </c>
      <c r="BS51" s="67">
        <v>1</v>
      </c>
      <c r="BT51" s="67">
        <v>1</v>
      </c>
      <c r="BU51" s="67">
        <v>1</v>
      </c>
      <c r="BV51" s="67">
        <v>1</v>
      </c>
      <c r="BW51" s="67">
        <v>1</v>
      </c>
      <c r="BX51" s="67">
        <v>1</v>
      </c>
      <c r="BY51" s="67">
        <v>1</v>
      </c>
      <c r="BZ51" s="67">
        <v>1</v>
      </c>
      <c r="CA51" s="67">
        <v>1</v>
      </c>
      <c r="CB51" s="67">
        <v>1</v>
      </c>
      <c r="CC51" s="67">
        <v>1</v>
      </c>
      <c r="CD51" s="67">
        <v>1</v>
      </c>
      <c r="CE51" s="67">
        <v>1</v>
      </c>
      <c r="CF51" s="67">
        <v>1</v>
      </c>
      <c r="CG51" s="67">
        <v>1</v>
      </c>
      <c r="CH51" s="67">
        <v>1</v>
      </c>
      <c r="CI51" s="67">
        <v>1</v>
      </c>
      <c r="CJ51" s="67">
        <v>1</v>
      </c>
      <c r="CK51" s="67">
        <v>1</v>
      </c>
      <c r="CL51" s="67">
        <v>1</v>
      </c>
      <c r="CM51" s="67">
        <v>1</v>
      </c>
      <c r="CN51" s="67">
        <v>1</v>
      </c>
      <c r="CO51" s="67">
        <v>1</v>
      </c>
      <c r="CP51" s="67">
        <v>1</v>
      </c>
      <c r="CQ51" s="67">
        <v>1</v>
      </c>
      <c r="CR51" s="67">
        <v>1</v>
      </c>
      <c r="CS51" s="67">
        <v>1</v>
      </c>
      <c r="CT51" s="67">
        <v>1</v>
      </c>
      <c r="CU51" s="67">
        <v>1</v>
      </c>
      <c r="CV51" s="67">
        <v>1</v>
      </c>
      <c r="CW51" s="67">
        <v>1</v>
      </c>
      <c r="CX51" s="67">
        <v>1</v>
      </c>
      <c r="CY51" s="67">
        <v>1</v>
      </c>
      <c r="CZ51" s="67">
        <v>1</v>
      </c>
      <c r="DA51" s="67">
        <v>1</v>
      </c>
      <c r="DB51" s="67">
        <v>1</v>
      </c>
      <c r="DC51" s="67">
        <v>1</v>
      </c>
      <c r="DD51" s="67">
        <v>1</v>
      </c>
      <c r="DE51" s="67">
        <v>1</v>
      </c>
      <c r="DF51" s="67">
        <v>1</v>
      </c>
      <c r="DG51" s="67">
        <v>1</v>
      </c>
      <c r="DH51" s="67">
        <v>1</v>
      </c>
      <c r="DI51" s="67">
        <v>1</v>
      </c>
      <c r="DJ51" s="67">
        <v>1</v>
      </c>
      <c r="DK51" s="67">
        <v>1</v>
      </c>
      <c r="DL51" s="67">
        <v>1</v>
      </c>
      <c r="DM51" s="67">
        <v>1</v>
      </c>
      <c r="DN51" s="67">
        <v>1</v>
      </c>
      <c r="DO51" s="67">
        <v>1</v>
      </c>
      <c r="DP51" s="67">
        <v>1</v>
      </c>
      <c r="DQ51" s="67">
        <v>1</v>
      </c>
      <c r="DR51" s="67">
        <v>1</v>
      </c>
      <c r="DS51" s="67">
        <v>1</v>
      </c>
      <c r="DT51" s="67">
        <v>1</v>
      </c>
      <c r="DU51" s="67">
        <v>1</v>
      </c>
      <c r="DV51" s="154"/>
      <c r="DW51" s="154"/>
      <c r="DX51" s="154"/>
      <c r="DY51" s="154"/>
      <c r="DZ51" s="154"/>
      <c r="EA51" s="67">
        <v>1</v>
      </c>
      <c r="EB51" s="67">
        <v>1</v>
      </c>
      <c r="EC51" s="67">
        <v>1</v>
      </c>
      <c r="ED51" s="67">
        <v>1</v>
      </c>
      <c r="EE51" s="67">
        <v>1</v>
      </c>
      <c r="EF51" s="67">
        <v>1</v>
      </c>
      <c r="EG51" s="67">
        <v>1</v>
      </c>
      <c r="EH51" s="67">
        <v>1</v>
      </c>
      <c r="EI51" s="67">
        <v>1</v>
      </c>
      <c r="EJ51" s="67">
        <v>1</v>
      </c>
      <c r="EK51" s="67">
        <v>1</v>
      </c>
      <c r="EL51" s="67">
        <v>1</v>
      </c>
      <c r="EM51" s="67">
        <v>1</v>
      </c>
      <c r="EN51" s="67">
        <v>1</v>
      </c>
      <c r="EO51" s="67">
        <v>1</v>
      </c>
      <c r="EP51" s="67">
        <v>1</v>
      </c>
      <c r="EQ51" s="67">
        <v>1</v>
      </c>
      <c r="ER51" s="67">
        <v>1</v>
      </c>
      <c r="ES51" s="67">
        <v>1</v>
      </c>
      <c r="ET51" s="67">
        <v>1</v>
      </c>
      <c r="EU51" s="67">
        <v>1</v>
      </c>
      <c r="EV51" s="67">
        <v>1</v>
      </c>
      <c r="EW51" s="67">
        <v>1</v>
      </c>
      <c r="EX51" s="67">
        <v>1</v>
      </c>
      <c r="EY51" s="67">
        <v>1</v>
      </c>
      <c r="EZ51" s="67">
        <v>1</v>
      </c>
      <c r="FA51" s="67">
        <v>1</v>
      </c>
      <c r="FB51" s="67">
        <v>1</v>
      </c>
      <c r="FC51" s="67">
        <v>1</v>
      </c>
      <c r="FD51" s="67">
        <v>1</v>
      </c>
      <c r="FE51" s="67">
        <v>1</v>
      </c>
      <c r="FF51" s="67">
        <v>1</v>
      </c>
      <c r="FG51" s="67">
        <v>1</v>
      </c>
      <c r="FH51" s="67">
        <v>1</v>
      </c>
      <c r="FI51" s="67">
        <v>1</v>
      </c>
      <c r="FJ51" s="67">
        <v>1</v>
      </c>
      <c r="FK51" s="67">
        <v>1</v>
      </c>
      <c r="FL51" s="67">
        <v>1</v>
      </c>
      <c r="FM51" s="67">
        <v>1</v>
      </c>
      <c r="FN51" s="67">
        <v>1</v>
      </c>
      <c r="FO51" s="67">
        <v>1</v>
      </c>
      <c r="FP51" s="67">
        <v>1</v>
      </c>
      <c r="FQ51" s="67">
        <v>1</v>
      </c>
      <c r="FR51" s="67">
        <v>1</v>
      </c>
      <c r="FS51" s="67">
        <v>1</v>
      </c>
      <c r="FT51" s="67">
        <v>1</v>
      </c>
      <c r="FU51" s="67">
        <v>1</v>
      </c>
      <c r="FV51" s="67">
        <v>1</v>
      </c>
      <c r="FW51" s="67">
        <v>1</v>
      </c>
      <c r="FX51" s="67">
        <v>1</v>
      </c>
      <c r="FY51" s="67">
        <v>1</v>
      </c>
      <c r="FZ51" s="67">
        <v>1</v>
      </c>
      <c r="GA51" s="67">
        <v>1</v>
      </c>
      <c r="GB51" s="67">
        <v>1</v>
      </c>
      <c r="GC51" s="67">
        <v>1</v>
      </c>
      <c r="GD51" s="67">
        <v>1</v>
      </c>
      <c r="GE51" s="67">
        <v>1</v>
      </c>
      <c r="GF51" s="67">
        <v>1</v>
      </c>
      <c r="GG51" s="67">
        <v>1</v>
      </c>
      <c r="GH51" s="67">
        <v>1</v>
      </c>
      <c r="GI51" s="154"/>
      <c r="GJ51" s="154"/>
      <c r="GK51" s="154"/>
      <c r="GL51" s="154"/>
      <c r="GM51" s="154"/>
      <c r="GN51" s="154"/>
      <c r="GO51" s="154"/>
      <c r="GP51" s="154"/>
      <c r="GQ51" s="154"/>
      <c r="GR51" s="154"/>
      <c r="GS51" s="154"/>
      <c r="GT51" s="154"/>
      <c r="GU51" s="154"/>
      <c r="GV51" s="154"/>
      <c r="GW51" s="154"/>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c r="IF51" s="61"/>
    </row>
    <row r="52" spans="1:240" ht="16.5" customHeight="1" thickBot="1" x14ac:dyDescent="0.25">
      <c r="A52" s="18"/>
      <c r="B52" s="276"/>
      <c r="C52" s="214"/>
      <c r="D52" s="221" t="s">
        <v>102</v>
      </c>
      <c r="E52" s="47" t="s">
        <v>62</v>
      </c>
      <c r="F52" s="22"/>
      <c r="G52" s="22"/>
      <c r="H52" s="22"/>
      <c r="I52" s="22"/>
      <c r="J52" s="22"/>
      <c r="K52" s="22"/>
      <c r="L52" s="22"/>
      <c r="M52" s="22"/>
      <c r="N52" s="22"/>
      <c r="O52" s="22"/>
      <c r="P52" s="22"/>
      <c r="Q52" s="22"/>
      <c r="R52" s="22"/>
      <c r="S52" s="22"/>
      <c r="T52" s="22"/>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182"/>
      <c r="DW52" s="182"/>
      <c r="DX52" s="182"/>
      <c r="DY52" s="182"/>
      <c r="DZ52" s="182"/>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61"/>
      <c r="FA52" s="61"/>
      <c r="FB52" s="61"/>
      <c r="FC52" s="61"/>
      <c r="FD52" s="61"/>
      <c r="FE52" s="67">
        <v>1</v>
      </c>
      <c r="FF52" s="67">
        <v>1</v>
      </c>
      <c r="FG52" s="67">
        <v>1</v>
      </c>
      <c r="FH52" s="67">
        <v>1</v>
      </c>
      <c r="FI52" s="67">
        <v>1</v>
      </c>
      <c r="FJ52" s="67">
        <v>1</v>
      </c>
      <c r="FK52" s="67">
        <v>1</v>
      </c>
      <c r="FL52" s="67">
        <v>1</v>
      </c>
      <c r="FM52" s="67">
        <v>1</v>
      </c>
      <c r="FN52" s="67">
        <v>1</v>
      </c>
      <c r="FO52" s="67">
        <v>1</v>
      </c>
      <c r="FP52" s="67">
        <v>1</v>
      </c>
      <c r="FQ52" s="67">
        <v>1</v>
      </c>
      <c r="FR52" s="67">
        <v>1</v>
      </c>
      <c r="FS52" s="67">
        <v>1</v>
      </c>
      <c r="FT52" s="67">
        <v>1</v>
      </c>
      <c r="FU52" s="67">
        <v>1</v>
      </c>
      <c r="FV52" s="67">
        <v>1</v>
      </c>
      <c r="FW52" s="67">
        <v>1</v>
      </c>
      <c r="FX52" s="67">
        <v>1</v>
      </c>
      <c r="FY52" s="67">
        <v>1</v>
      </c>
      <c r="FZ52" s="67">
        <v>1</v>
      </c>
      <c r="GA52" s="67">
        <v>1</v>
      </c>
      <c r="GB52" s="67">
        <v>1</v>
      </c>
      <c r="GC52" s="67">
        <v>1</v>
      </c>
      <c r="GD52" s="67">
        <v>1</v>
      </c>
      <c r="GE52" s="67">
        <v>1</v>
      </c>
      <c r="GF52" s="67">
        <v>1</v>
      </c>
      <c r="GG52" s="67">
        <v>1</v>
      </c>
      <c r="GH52" s="67">
        <v>1</v>
      </c>
      <c r="GI52" s="67">
        <v>1</v>
      </c>
      <c r="GJ52" s="67">
        <v>1</v>
      </c>
      <c r="GK52" s="67">
        <v>1</v>
      </c>
      <c r="GL52" s="67">
        <v>1</v>
      </c>
      <c r="GM52" s="67">
        <v>1</v>
      </c>
      <c r="GN52" s="67">
        <v>1</v>
      </c>
      <c r="GO52" s="67">
        <v>1</v>
      </c>
      <c r="GP52" s="67">
        <v>1</v>
      </c>
      <c r="GQ52" s="67">
        <v>1</v>
      </c>
      <c r="GR52" s="67">
        <v>1</v>
      </c>
      <c r="GS52" s="67">
        <v>1</v>
      </c>
      <c r="GT52" s="67">
        <v>1</v>
      </c>
      <c r="GU52" s="67">
        <v>1</v>
      </c>
      <c r="GV52" s="67">
        <v>1</v>
      </c>
      <c r="GW52" s="67">
        <v>1</v>
      </c>
      <c r="GX52" s="67">
        <v>1</v>
      </c>
      <c r="GY52" s="67">
        <v>1</v>
      </c>
      <c r="GZ52" s="67">
        <v>1</v>
      </c>
      <c r="HA52" s="67">
        <v>1</v>
      </c>
      <c r="HB52" s="67">
        <v>1</v>
      </c>
      <c r="HC52" s="67">
        <v>1</v>
      </c>
      <c r="HD52" s="67">
        <v>1</v>
      </c>
      <c r="HE52" s="67">
        <v>1</v>
      </c>
      <c r="HF52" s="67">
        <v>1</v>
      </c>
      <c r="HG52" s="67">
        <v>1</v>
      </c>
      <c r="HH52" s="67">
        <v>1</v>
      </c>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row>
    <row r="53" spans="1:240" ht="16.5" customHeight="1" thickBot="1" x14ac:dyDescent="0.25">
      <c r="A53" s="18"/>
      <c r="B53" s="276"/>
      <c r="C53" s="290" t="s">
        <v>56</v>
      </c>
      <c r="D53" s="291"/>
      <c r="E53" s="291"/>
      <c r="F53" s="52">
        <f t="shared" ref="F53:BQ53" si="38">SUM(F45:F51)</f>
        <v>1</v>
      </c>
      <c r="G53" s="52">
        <f t="shared" si="38"/>
        <v>1</v>
      </c>
      <c r="H53" s="52">
        <f t="shared" si="38"/>
        <v>1</v>
      </c>
      <c r="I53" s="52">
        <f t="shared" si="38"/>
        <v>1</v>
      </c>
      <c r="J53" s="52">
        <f t="shared" si="38"/>
        <v>1</v>
      </c>
      <c r="K53" s="52">
        <f t="shared" si="38"/>
        <v>1</v>
      </c>
      <c r="L53" s="52">
        <f t="shared" si="38"/>
        <v>1</v>
      </c>
      <c r="M53" s="52">
        <f t="shared" si="38"/>
        <v>1</v>
      </c>
      <c r="N53" s="52">
        <f t="shared" si="38"/>
        <v>1</v>
      </c>
      <c r="O53" s="52">
        <f t="shared" si="38"/>
        <v>1</v>
      </c>
      <c r="P53" s="52">
        <f t="shared" si="38"/>
        <v>2</v>
      </c>
      <c r="Q53" s="52">
        <f t="shared" si="38"/>
        <v>2</v>
      </c>
      <c r="R53" s="52">
        <f t="shared" si="38"/>
        <v>2</v>
      </c>
      <c r="S53" s="52">
        <f t="shared" si="38"/>
        <v>2</v>
      </c>
      <c r="T53" s="52">
        <f t="shared" si="38"/>
        <v>2</v>
      </c>
      <c r="U53" s="52">
        <f t="shared" si="38"/>
        <v>4</v>
      </c>
      <c r="V53" s="52">
        <f t="shared" si="38"/>
        <v>4</v>
      </c>
      <c r="W53" s="52">
        <f t="shared" si="38"/>
        <v>4</v>
      </c>
      <c r="X53" s="52">
        <f t="shared" si="38"/>
        <v>4</v>
      </c>
      <c r="Y53" s="52">
        <f t="shared" si="38"/>
        <v>4</v>
      </c>
      <c r="Z53" s="52">
        <f t="shared" si="38"/>
        <v>4</v>
      </c>
      <c r="AA53" s="52">
        <f t="shared" si="38"/>
        <v>4</v>
      </c>
      <c r="AB53" s="52">
        <f t="shared" si="38"/>
        <v>4</v>
      </c>
      <c r="AC53" s="52">
        <f t="shared" si="38"/>
        <v>4</v>
      </c>
      <c r="AD53" s="52">
        <f t="shared" si="38"/>
        <v>4</v>
      </c>
      <c r="AE53" s="52">
        <f t="shared" si="38"/>
        <v>4</v>
      </c>
      <c r="AF53" s="52">
        <f t="shared" si="38"/>
        <v>4</v>
      </c>
      <c r="AG53" s="52">
        <f t="shared" si="38"/>
        <v>4</v>
      </c>
      <c r="AH53" s="52">
        <f t="shared" si="38"/>
        <v>4</v>
      </c>
      <c r="AI53" s="52">
        <f t="shared" si="38"/>
        <v>4</v>
      </c>
      <c r="AJ53" s="52">
        <f t="shared" si="38"/>
        <v>4</v>
      </c>
      <c r="AK53" s="52">
        <f t="shared" si="38"/>
        <v>4</v>
      </c>
      <c r="AL53" s="52">
        <f t="shared" si="38"/>
        <v>4</v>
      </c>
      <c r="AM53" s="52">
        <f t="shared" si="38"/>
        <v>4</v>
      </c>
      <c r="AN53" s="52">
        <f t="shared" si="38"/>
        <v>4</v>
      </c>
      <c r="AO53" s="52">
        <f t="shared" si="38"/>
        <v>4</v>
      </c>
      <c r="AP53" s="52">
        <f t="shared" si="38"/>
        <v>4</v>
      </c>
      <c r="AQ53" s="52">
        <f t="shared" si="38"/>
        <v>4</v>
      </c>
      <c r="AR53" s="52">
        <f t="shared" si="38"/>
        <v>4</v>
      </c>
      <c r="AS53" s="52">
        <f t="shared" si="38"/>
        <v>4</v>
      </c>
      <c r="AT53" s="52">
        <f t="shared" si="38"/>
        <v>4</v>
      </c>
      <c r="AU53" s="52">
        <f t="shared" si="38"/>
        <v>4</v>
      </c>
      <c r="AV53" s="52">
        <f t="shared" si="38"/>
        <v>4</v>
      </c>
      <c r="AW53" s="52">
        <f t="shared" si="38"/>
        <v>4</v>
      </c>
      <c r="AX53" s="52">
        <f t="shared" si="38"/>
        <v>4</v>
      </c>
      <c r="AY53" s="52">
        <f t="shared" si="38"/>
        <v>4</v>
      </c>
      <c r="AZ53" s="52">
        <f t="shared" si="38"/>
        <v>4</v>
      </c>
      <c r="BA53" s="52">
        <f t="shared" si="38"/>
        <v>4</v>
      </c>
      <c r="BB53" s="52">
        <f t="shared" si="38"/>
        <v>4</v>
      </c>
      <c r="BC53" s="52">
        <f t="shared" si="38"/>
        <v>4</v>
      </c>
      <c r="BD53" s="52">
        <f t="shared" si="38"/>
        <v>4</v>
      </c>
      <c r="BE53" s="52">
        <f t="shared" si="38"/>
        <v>4</v>
      </c>
      <c r="BF53" s="52">
        <f t="shared" si="38"/>
        <v>4</v>
      </c>
      <c r="BG53" s="52">
        <f t="shared" si="38"/>
        <v>4</v>
      </c>
      <c r="BH53" s="52">
        <f t="shared" si="38"/>
        <v>4</v>
      </c>
      <c r="BI53" s="52">
        <f t="shared" si="38"/>
        <v>4</v>
      </c>
      <c r="BJ53" s="52">
        <f t="shared" si="38"/>
        <v>4</v>
      </c>
      <c r="BK53" s="52">
        <f t="shared" si="38"/>
        <v>4</v>
      </c>
      <c r="BL53" s="52">
        <f t="shared" si="38"/>
        <v>4</v>
      </c>
      <c r="BM53" s="52">
        <f t="shared" si="38"/>
        <v>4</v>
      </c>
      <c r="BN53" s="52">
        <f t="shared" si="38"/>
        <v>4</v>
      </c>
      <c r="BO53" s="52">
        <f t="shared" si="38"/>
        <v>4</v>
      </c>
      <c r="BP53" s="52">
        <f t="shared" si="38"/>
        <v>4</v>
      </c>
      <c r="BQ53" s="52">
        <f t="shared" si="38"/>
        <v>4</v>
      </c>
      <c r="BR53" s="52">
        <f t="shared" ref="BR53:EC53" si="39">SUM(BR45:BR51)</f>
        <v>4</v>
      </c>
      <c r="BS53" s="52">
        <f t="shared" si="39"/>
        <v>4</v>
      </c>
      <c r="BT53" s="52">
        <f t="shared" si="39"/>
        <v>4</v>
      </c>
      <c r="BU53" s="52">
        <f t="shared" si="39"/>
        <v>4</v>
      </c>
      <c r="BV53" s="52">
        <f t="shared" si="39"/>
        <v>4</v>
      </c>
      <c r="BW53" s="52">
        <f t="shared" si="39"/>
        <v>4</v>
      </c>
      <c r="BX53" s="52">
        <f t="shared" si="39"/>
        <v>4</v>
      </c>
      <c r="BY53" s="52">
        <f t="shared" si="39"/>
        <v>4</v>
      </c>
      <c r="BZ53" s="52">
        <f t="shared" si="39"/>
        <v>4</v>
      </c>
      <c r="CA53" s="52">
        <f t="shared" si="39"/>
        <v>4</v>
      </c>
      <c r="CB53" s="52">
        <f t="shared" si="39"/>
        <v>4</v>
      </c>
      <c r="CC53" s="52">
        <f t="shared" si="39"/>
        <v>4</v>
      </c>
      <c r="CD53" s="52">
        <f t="shared" si="39"/>
        <v>4</v>
      </c>
      <c r="CE53" s="52">
        <f t="shared" si="39"/>
        <v>4</v>
      </c>
      <c r="CF53" s="52">
        <f t="shared" si="39"/>
        <v>4</v>
      </c>
      <c r="CG53" s="52">
        <f t="shared" si="39"/>
        <v>4</v>
      </c>
      <c r="CH53" s="52">
        <f>SUM(CH45:CH51)</f>
        <v>4</v>
      </c>
      <c r="CI53" s="52">
        <f t="shared" si="39"/>
        <v>4</v>
      </c>
      <c r="CJ53" s="52">
        <f t="shared" si="39"/>
        <v>4</v>
      </c>
      <c r="CK53" s="52">
        <f t="shared" si="39"/>
        <v>4</v>
      </c>
      <c r="CL53" s="52">
        <f t="shared" si="39"/>
        <v>4</v>
      </c>
      <c r="CM53" s="52">
        <f t="shared" si="39"/>
        <v>4</v>
      </c>
      <c r="CN53" s="52">
        <f t="shared" si="39"/>
        <v>4</v>
      </c>
      <c r="CO53" s="52">
        <f t="shared" si="39"/>
        <v>4</v>
      </c>
      <c r="CP53" s="52">
        <f t="shared" si="39"/>
        <v>4</v>
      </c>
      <c r="CQ53" s="52">
        <f t="shared" si="39"/>
        <v>4</v>
      </c>
      <c r="CR53" s="52">
        <f t="shared" si="39"/>
        <v>4</v>
      </c>
      <c r="CS53" s="52">
        <f t="shared" si="39"/>
        <v>4</v>
      </c>
      <c r="CT53" s="52">
        <f t="shared" si="39"/>
        <v>4</v>
      </c>
      <c r="CU53" s="52">
        <f t="shared" si="39"/>
        <v>4</v>
      </c>
      <c r="CV53" s="52">
        <f t="shared" si="39"/>
        <v>4</v>
      </c>
      <c r="CW53" s="52">
        <f t="shared" si="39"/>
        <v>4</v>
      </c>
      <c r="CX53" s="52">
        <f t="shared" si="39"/>
        <v>4</v>
      </c>
      <c r="CY53" s="52">
        <f t="shared" si="39"/>
        <v>4</v>
      </c>
      <c r="CZ53" s="52">
        <f t="shared" si="39"/>
        <v>4</v>
      </c>
      <c r="DA53" s="52">
        <f t="shared" si="39"/>
        <v>4</v>
      </c>
      <c r="DB53" s="52">
        <f t="shared" si="39"/>
        <v>4</v>
      </c>
      <c r="DC53" s="52">
        <f t="shared" si="39"/>
        <v>4</v>
      </c>
      <c r="DD53" s="52">
        <f t="shared" si="39"/>
        <v>4</v>
      </c>
      <c r="DE53" s="52">
        <f t="shared" si="39"/>
        <v>4</v>
      </c>
      <c r="DF53" s="52">
        <f t="shared" si="39"/>
        <v>4</v>
      </c>
      <c r="DG53" s="52">
        <f t="shared" si="39"/>
        <v>4</v>
      </c>
      <c r="DH53" s="52">
        <f t="shared" si="39"/>
        <v>4</v>
      </c>
      <c r="DI53" s="52">
        <f t="shared" si="39"/>
        <v>4</v>
      </c>
      <c r="DJ53" s="52">
        <f t="shared" si="39"/>
        <v>4</v>
      </c>
      <c r="DK53" s="52">
        <f t="shared" si="39"/>
        <v>4</v>
      </c>
      <c r="DL53" s="52">
        <f t="shared" si="39"/>
        <v>4</v>
      </c>
      <c r="DM53" s="52">
        <f t="shared" si="39"/>
        <v>4</v>
      </c>
      <c r="DN53" s="52">
        <f t="shared" si="39"/>
        <v>4</v>
      </c>
      <c r="DO53" s="52">
        <f t="shared" si="39"/>
        <v>4</v>
      </c>
      <c r="DP53" s="52">
        <f t="shared" si="39"/>
        <v>4</v>
      </c>
      <c r="DQ53" s="52">
        <f t="shared" si="39"/>
        <v>5</v>
      </c>
      <c r="DR53" s="52">
        <f t="shared" si="39"/>
        <v>5</v>
      </c>
      <c r="DS53" s="52">
        <f t="shared" si="39"/>
        <v>5</v>
      </c>
      <c r="DT53" s="52">
        <f t="shared" si="39"/>
        <v>5</v>
      </c>
      <c r="DU53" s="52">
        <f t="shared" si="39"/>
        <v>5</v>
      </c>
      <c r="DV53" s="52">
        <f t="shared" si="39"/>
        <v>4</v>
      </c>
      <c r="DW53" s="52">
        <f t="shared" si="39"/>
        <v>3</v>
      </c>
      <c r="DX53" s="52">
        <f t="shared" si="39"/>
        <v>3</v>
      </c>
      <c r="DY53" s="52">
        <f t="shared" si="39"/>
        <v>3</v>
      </c>
      <c r="DZ53" s="52">
        <f t="shared" si="39"/>
        <v>3</v>
      </c>
      <c r="EA53" s="52">
        <f t="shared" si="39"/>
        <v>4</v>
      </c>
      <c r="EB53" s="52">
        <f t="shared" si="39"/>
        <v>4</v>
      </c>
      <c r="EC53" s="52">
        <f t="shared" si="39"/>
        <v>4</v>
      </c>
      <c r="ED53" s="52">
        <f t="shared" ref="ED53:EY53" si="40">SUM(ED45:ED51)</f>
        <v>4</v>
      </c>
      <c r="EE53" s="52">
        <f t="shared" si="40"/>
        <v>4</v>
      </c>
      <c r="EF53" s="52">
        <f t="shared" si="40"/>
        <v>4</v>
      </c>
      <c r="EG53" s="52">
        <f t="shared" si="40"/>
        <v>4</v>
      </c>
      <c r="EH53" s="52">
        <f t="shared" si="40"/>
        <v>4</v>
      </c>
      <c r="EI53" s="52">
        <f t="shared" si="40"/>
        <v>4</v>
      </c>
      <c r="EJ53" s="52">
        <f t="shared" si="40"/>
        <v>4</v>
      </c>
      <c r="EK53" s="52">
        <f t="shared" si="40"/>
        <v>4</v>
      </c>
      <c r="EL53" s="52">
        <f t="shared" si="40"/>
        <v>4</v>
      </c>
      <c r="EM53" s="52">
        <f t="shared" si="40"/>
        <v>4</v>
      </c>
      <c r="EN53" s="52">
        <f t="shared" si="40"/>
        <v>4</v>
      </c>
      <c r="EO53" s="52">
        <f t="shared" si="40"/>
        <v>4</v>
      </c>
      <c r="EP53" s="52">
        <f t="shared" si="40"/>
        <v>4</v>
      </c>
      <c r="EQ53" s="52">
        <f t="shared" si="40"/>
        <v>4</v>
      </c>
      <c r="ER53" s="52">
        <f t="shared" si="40"/>
        <v>4</v>
      </c>
      <c r="ES53" s="52">
        <f t="shared" si="40"/>
        <v>4</v>
      </c>
      <c r="ET53" s="52">
        <f t="shared" si="40"/>
        <v>4</v>
      </c>
      <c r="EU53" s="52">
        <f t="shared" si="40"/>
        <v>3</v>
      </c>
      <c r="EV53" s="52">
        <f t="shared" si="40"/>
        <v>3</v>
      </c>
      <c r="EW53" s="52">
        <f t="shared" si="40"/>
        <v>3</v>
      </c>
      <c r="EX53" s="52">
        <f t="shared" si="40"/>
        <v>3</v>
      </c>
      <c r="EY53" s="52">
        <f t="shared" si="40"/>
        <v>3</v>
      </c>
      <c r="EZ53" s="52">
        <f>SUM(EZ45:EZ52)</f>
        <v>3</v>
      </c>
      <c r="FA53" s="52">
        <f t="shared" ref="FA53:HL53" si="41">SUM(FA45:FA52)</f>
        <v>3</v>
      </c>
      <c r="FB53" s="52">
        <f t="shared" si="41"/>
        <v>3</v>
      </c>
      <c r="FC53" s="52">
        <f t="shared" si="41"/>
        <v>3</v>
      </c>
      <c r="FD53" s="52">
        <f t="shared" si="41"/>
        <v>3</v>
      </c>
      <c r="FE53" s="52">
        <f t="shared" si="41"/>
        <v>4</v>
      </c>
      <c r="FF53" s="52">
        <f t="shared" si="41"/>
        <v>4</v>
      </c>
      <c r="FG53" s="52">
        <f t="shared" si="41"/>
        <v>4</v>
      </c>
      <c r="FH53" s="52">
        <f t="shared" si="41"/>
        <v>4</v>
      </c>
      <c r="FI53" s="52">
        <f t="shared" si="41"/>
        <v>4</v>
      </c>
      <c r="FJ53" s="52">
        <f t="shared" si="41"/>
        <v>4</v>
      </c>
      <c r="FK53" s="52">
        <f t="shared" si="41"/>
        <v>4</v>
      </c>
      <c r="FL53" s="52">
        <f t="shared" si="41"/>
        <v>4</v>
      </c>
      <c r="FM53" s="52">
        <f t="shared" si="41"/>
        <v>4</v>
      </c>
      <c r="FN53" s="52">
        <f t="shared" si="41"/>
        <v>4</v>
      </c>
      <c r="FO53" s="52">
        <f t="shared" si="41"/>
        <v>3</v>
      </c>
      <c r="FP53" s="52">
        <f t="shared" si="41"/>
        <v>3</v>
      </c>
      <c r="FQ53" s="52">
        <f t="shared" si="41"/>
        <v>3</v>
      </c>
      <c r="FR53" s="52">
        <f t="shared" si="41"/>
        <v>3</v>
      </c>
      <c r="FS53" s="52">
        <f t="shared" si="41"/>
        <v>3</v>
      </c>
      <c r="FT53" s="52">
        <f t="shared" si="41"/>
        <v>3</v>
      </c>
      <c r="FU53" s="52">
        <f t="shared" si="41"/>
        <v>3</v>
      </c>
      <c r="FV53" s="52">
        <f t="shared" si="41"/>
        <v>3</v>
      </c>
      <c r="FW53" s="52">
        <f t="shared" si="41"/>
        <v>3</v>
      </c>
      <c r="FX53" s="52">
        <f t="shared" si="41"/>
        <v>3</v>
      </c>
      <c r="FY53" s="52">
        <f t="shared" si="41"/>
        <v>3</v>
      </c>
      <c r="FZ53" s="52">
        <f t="shared" si="41"/>
        <v>3</v>
      </c>
      <c r="GA53" s="52">
        <f t="shared" si="41"/>
        <v>3</v>
      </c>
      <c r="GB53" s="52">
        <f t="shared" si="41"/>
        <v>3</v>
      </c>
      <c r="GC53" s="52">
        <f t="shared" si="41"/>
        <v>3</v>
      </c>
      <c r="GD53" s="52">
        <f t="shared" si="41"/>
        <v>3</v>
      </c>
      <c r="GE53" s="52">
        <f t="shared" si="41"/>
        <v>3</v>
      </c>
      <c r="GF53" s="52">
        <f t="shared" si="41"/>
        <v>3</v>
      </c>
      <c r="GG53" s="52">
        <f t="shared" si="41"/>
        <v>3</v>
      </c>
      <c r="GH53" s="52">
        <f t="shared" si="41"/>
        <v>3</v>
      </c>
      <c r="GI53" s="52">
        <f t="shared" si="41"/>
        <v>2</v>
      </c>
      <c r="GJ53" s="52">
        <f t="shared" si="41"/>
        <v>2</v>
      </c>
      <c r="GK53" s="52">
        <f t="shared" si="41"/>
        <v>2</v>
      </c>
      <c r="GL53" s="52">
        <f t="shared" si="41"/>
        <v>2</v>
      </c>
      <c r="GM53" s="52">
        <f t="shared" si="41"/>
        <v>2</v>
      </c>
      <c r="GN53" s="52">
        <f t="shared" si="41"/>
        <v>3</v>
      </c>
      <c r="GO53" s="52">
        <f t="shared" si="41"/>
        <v>3</v>
      </c>
      <c r="GP53" s="52">
        <f t="shared" si="41"/>
        <v>3</v>
      </c>
      <c r="GQ53" s="52">
        <f t="shared" si="41"/>
        <v>3</v>
      </c>
      <c r="GR53" s="52">
        <f t="shared" si="41"/>
        <v>3</v>
      </c>
      <c r="GS53" s="52">
        <f t="shared" si="41"/>
        <v>3</v>
      </c>
      <c r="GT53" s="52">
        <f t="shared" si="41"/>
        <v>3</v>
      </c>
      <c r="GU53" s="52">
        <f t="shared" si="41"/>
        <v>3</v>
      </c>
      <c r="GV53" s="52">
        <f t="shared" si="41"/>
        <v>3</v>
      </c>
      <c r="GW53" s="52">
        <f t="shared" si="41"/>
        <v>3</v>
      </c>
      <c r="GX53" s="52">
        <f t="shared" si="41"/>
        <v>2</v>
      </c>
      <c r="GY53" s="52">
        <f t="shared" si="41"/>
        <v>2</v>
      </c>
      <c r="GZ53" s="52">
        <f t="shared" si="41"/>
        <v>2</v>
      </c>
      <c r="HA53" s="52">
        <f t="shared" si="41"/>
        <v>2</v>
      </c>
      <c r="HB53" s="52">
        <f t="shared" si="41"/>
        <v>2</v>
      </c>
      <c r="HC53" s="52">
        <f t="shared" si="41"/>
        <v>2</v>
      </c>
      <c r="HD53" s="52">
        <f t="shared" si="41"/>
        <v>2</v>
      </c>
      <c r="HE53" s="52">
        <f t="shared" si="41"/>
        <v>2</v>
      </c>
      <c r="HF53" s="52">
        <f t="shared" si="41"/>
        <v>2</v>
      </c>
      <c r="HG53" s="52">
        <f t="shared" si="41"/>
        <v>2</v>
      </c>
      <c r="HH53" s="52">
        <f t="shared" si="41"/>
        <v>3</v>
      </c>
      <c r="HI53" s="52">
        <f t="shared" si="41"/>
        <v>2</v>
      </c>
      <c r="HJ53" s="52">
        <f t="shared" si="41"/>
        <v>2</v>
      </c>
      <c r="HK53" s="52">
        <f t="shared" si="41"/>
        <v>2</v>
      </c>
      <c r="HL53" s="52">
        <f t="shared" si="41"/>
        <v>2</v>
      </c>
      <c r="HM53" s="52">
        <f t="shared" ref="HM53:IA53" si="42">SUM(HM45:HM52)</f>
        <v>2</v>
      </c>
      <c r="HN53" s="52">
        <f t="shared" si="42"/>
        <v>2</v>
      </c>
      <c r="HO53" s="52">
        <f t="shared" si="42"/>
        <v>2</v>
      </c>
      <c r="HP53" s="52">
        <f t="shared" si="42"/>
        <v>2</v>
      </c>
      <c r="HQ53" s="52">
        <f t="shared" si="42"/>
        <v>2</v>
      </c>
      <c r="HR53" s="52">
        <f t="shared" si="42"/>
        <v>2</v>
      </c>
      <c r="HS53" s="52">
        <f t="shared" si="42"/>
        <v>2</v>
      </c>
      <c r="HT53" s="52">
        <f t="shared" si="42"/>
        <v>2</v>
      </c>
      <c r="HU53" s="52">
        <f t="shared" si="42"/>
        <v>2</v>
      </c>
      <c r="HV53" s="52">
        <f t="shared" si="42"/>
        <v>2</v>
      </c>
      <c r="HW53" s="52">
        <f t="shared" si="42"/>
        <v>2</v>
      </c>
      <c r="HX53" s="52">
        <f t="shared" si="42"/>
        <v>2</v>
      </c>
      <c r="HY53" s="52">
        <f t="shared" si="42"/>
        <v>2</v>
      </c>
      <c r="HZ53" s="52">
        <f t="shared" si="42"/>
        <v>2</v>
      </c>
      <c r="IA53" s="52">
        <f t="shared" si="42"/>
        <v>2</v>
      </c>
      <c r="IB53" s="52">
        <f t="shared" ref="IB53:IF53" si="43">SUM(IB45:IB51)</f>
        <v>2</v>
      </c>
      <c r="IC53" s="52">
        <f t="shared" si="43"/>
        <v>2</v>
      </c>
      <c r="ID53" s="52">
        <f t="shared" si="43"/>
        <v>2</v>
      </c>
      <c r="IE53" s="52">
        <f t="shared" si="43"/>
        <v>2</v>
      </c>
      <c r="IF53" s="52">
        <f t="shared" si="43"/>
        <v>2</v>
      </c>
    </row>
    <row r="54" spans="1:240" ht="16.5" customHeight="1" x14ac:dyDescent="0.2">
      <c r="A54" s="18"/>
      <c r="B54" s="270" t="s">
        <v>103</v>
      </c>
      <c r="C54" s="184"/>
      <c r="D54" s="104" t="s">
        <v>104</v>
      </c>
      <c r="E54" s="105" t="s">
        <v>67</v>
      </c>
      <c r="F54" s="106">
        <v>0.5</v>
      </c>
      <c r="G54" s="107">
        <v>0.5</v>
      </c>
      <c r="H54" s="107">
        <v>0.5</v>
      </c>
      <c r="I54" s="107">
        <v>0.5</v>
      </c>
      <c r="J54" s="107">
        <v>0.5</v>
      </c>
      <c r="K54" s="107">
        <v>0.5</v>
      </c>
      <c r="L54" s="107">
        <v>0.5</v>
      </c>
      <c r="M54" s="107">
        <v>0.5</v>
      </c>
      <c r="N54" s="107">
        <v>0.5</v>
      </c>
      <c r="O54" s="107">
        <v>0.5</v>
      </c>
      <c r="P54" s="107">
        <v>0.5</v>
      </c>
      <c r="Q54" s="107">
        <v>0.5</v>
      </c>
      <c r="R54" s="107">
        <v>0.5</v>
      </c>
      <c r="S54" s="107">
        <v>0.5</v>
      </c>
      <c r="T54" s="107">
        <v>0.5</v>
      </c>
      <c r="U54" s="107">
        <v>0.5</v>
      </c>
      <c r="V54" s="107">
        <v>0.5</v>
      </c>
      <c r="W54" s="107">
        <v>0.5</v>
      </c>
      <c r="X54" s="107">
        <v>0.5</v>
      </c>
      <c r="Y54" s="107">
        <v>0.5</v>
      </c>
      <c r="Z54" s="107">
        <v>0.5</v>
      </c>
      <c r="AA54" s="107">
        <v>0.5</v>
      </c>
      <c r="AB54" s="107">
        <v>0.5</v>
      </c>
      <c r="AC54" s="107">
        <v>0.5</v>
      </c>
      <c r="AD54" s="107">
        <v>0.5</v>
      </c>
      <c r="AE54" s="107">
        <v>0.5</v>
      </c>
      <c r="AF54" s="107">
        <v>0.5</v>
      </c>
      <c r="AG54" s="107">
        <v>0.5</v>
      </c>
      <c r="AH54" s="107">
        <v>0.5</v>
      </c>
      <c r="AI54" s="107">
        <v>0.5</v>
      </c>
      <c r="AJ54" s="107">
        <v>0.5</v>
      </c>
      <c r="AK54" s="107">
        <v>0.5</v>
      </c>
      <c r="AL54" s="107">
        <v>0.5</v>
      </c>
      <c r="AM54" s="107">
        <v>0.5</v>
      </c>
      <c r="AN54" s="107">
        <v>0.5</v>
      </c>
      <c r="AO54" s="107">
        <v>0.5</v>
      </c>
      <c r="AP54" s="107">
        <v>0.5</v>
      </c>
      <c r="AQ54" s="107">
        <v>0.5</v>
      </c>
      <c r="AR54" s="107">
        <v>0.5</v>
      </c>
      <c r="AS54" s="107">
        <v>0.5</v>
      </c>
      <c r="AT54" s="107">
        <v>0.5</v>
      </c>
      <c r="AU54" s="107">
        <v>0.5</v>
      </c>
      <c r="AV54" s="107">
        <v>0.5</v>
      </c>
      <c r="AW54" s="107">
        <v>0.5</v>
      </c>
      <c r="AX54" s="107">
        <v>0.5</v>
      </c>
      <c r="AY54" s="107">
        <v>0.5</v>
      </c>
      <c r="AZ54" s="107">
        <v>0.5</v>
      </c>
      <c r="BA54" s="107">
        <v>0.5</v>
      </c>
      <c r="BB54" s="107">
        <v>0.5</v>
      </c>
      <c r="BC54" s="107">
        <v>0.5</v>
      </c>
      <c r="BD54" s="107">
        <v>0.5</v>
      </c>
      <c r="BE54" s="107">
        <v>0.5</v>
      </c>
      <c r="BF54" s="107">
        <v>0.5</v>
      </c>
      <c r="BG54" s="107">
        <v>0.5</v>
      </c>
      <c r="BH54" s="107">
        <v>0.5</v>
      </c>
      <c r="BI54" s="107">
        <v>0.5</v>
      </c>
      <c r="BJ54" s="107">
        <v>0.5</v>
      </c>
      <c r="BK54" s="107">
        <v>0.5</v>
      </c>
      <c r="BL54" s="107">
        <v>0.5</v>
      </c>
      <c r="BM54" s="107">
        <v>0.5</v>
      </c>
      <c r="BN54" s="107">
        <v>0.5</v>
      </c>
      <c r="BO54" s="107">
        <v>0.5</v>
      </c>
      <c r="BP54" s="107">
        <v>0.5</v>
      </c>
      <c r="BQ54" s="107">
        <v>0.5</v>
      </c>
      <c r="BR54" s="107">
        <v>0.5</v>
      </c>
      <c r="BS54" s="107">
        <v>0.5</v>
      </c>
      <c r="BT54" s="107">
        <v>0.5</v>
      </c>
      <c r="BU54" s="107">
        <v>0.5</v>
      </c>
      <c r="BV54" s="107">
        <v>0.5</v>
      </c>
      <c r="BW54" s="107">
        <v>0.5</v>
      </c>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c r="HR54" s="61"/>
      <c r="HS54" s="61"/>
      <c r="HT54" s="61"/>
      <c r="HU54" s="61"/>
      <c r="HV54" s="61"/>
      <c r="HW54" s="61"/>
      <c r="HX54" s="61"/>
      <c r="HY54" s="61"/>
      <c r="HZ54" s="61"/>
      <c r="IA54" s="61"/>
      <c r="IB54" s="61"/>
      <c r="IC54" s="61"/>
      <c r="ID54" s="61"/>
      <c r="IE54" s="61"/>
      <c r="IF54" s="61"/>
    </row>
    <row r="55" spans="1:240" ht="16.5" customHeight="1" x14ac:dyDescent="0.2">
      <c r="A55" s="18"/>
      <c r="B55" s="271"/>
      <c r="C55" s="185">
        <v>73009</v>
      </c>
      <c r="D55" s="108" t="s">
        <v>105</v>
      </c>
      <c r="E55" s="109" t="s">
        <v>50</v>
      </c>
      <c r="F55" s="106">
        <v>0.5</v>
      </c>
      <c r="G55" s="107">
        <v>0.5</v>
      </c>
      <c r="H55" s="107">
        <v>0.5</v>
      </c>
      <c r="I55" s="107">
        <v>0.5</v>
      </c>
      <c r="J55" s="107">
        <v>0.5</v>
      </c>
      <c r="K55" s="107">
        <v>0.5</v>
      </c>
      <c r="L55" s="107">
        <v>0.5</v>
      </c>
      <c r="M55" s="107">
        <v>0.5</v>
      </c>
      <c r="N55" s="107">
        <v>0.5</v>
      </c>
      <c r="O55" s="107">
        <v>0.5</v>
      </c>
      <c r="P55" s="107">
        <v>0.5</v>
      </c>
      <c r="Q55" s="107">
        <v>0.5</v>
      </c>
      <c r="R55" s="107">
        <v>0.5</v>
      </c>
      <c r="S55" s="107">
        <v>0.5</v>
      </c>
      <c r="T55" s="107">
        <v>0.5</v>
      </c>
      <c r="U55" s="107">
        <v>0.5</v>
      </c>
      <c r="V55" s="107">
        <v>0.5</v>
      </c>
      <c r="W55" s="107">
        <v>0.5</v>
      </c>
      <c r="X55" s="107">
        <v>0.5</v>
      </c>
      <c r="Y55" s="107">
        <v>0.5</v>
      </c>
      <c r="Z55" s="107">
        <v>0.5</v>
      </c>
      <c r="AA55" s="107">
        <v>0.5</v>
      </c>
      <c r="AB55" s="107">
        <v>0.5</v>
      </c>
      <c r="AC55" s="107">
        <v>0.5</v>
      </c>
      <c r="AD55" s="107">
        <v>0.5</v>
      </c>
      <c r="AE55" s="107">
        <v>0.5</v>
      </c>
      <c r="AF55" s="107">
        <v>0.5</v>
      </c>
      <c r="AG55" s="107">
        <v>0.5</v>
      </c>
      <c r="AH55" s="107">
        <v>0.5</v>
      </c>
      <c r="AI55" s="107">
        <v>0.5</v>
      </c>
      <c r="AJ55" s="107">
        <v>0.5</v>
      </c>
      <c r="AK55" s="107">
        <v>0.5</v>
      </c>
      <c r="AL55" s="107">
        <v>0.5</v>
      </c>
      <c r="AM55" s="107">
        <v>0.5</v>
      </c>
      <c r="AN55" s="107">
        <v>0.5</v>
      </c>
      <c r="AO55" s="107">
        <v>0.5</v>
      </c>
      <c r="AP55" s="107">
        <v>0.5</v>
      </c>
      <c r="AQ55" s="107">
        <v>0.5</v>
      </c>
      <c r="AR55" s="107">
        <v>0.5</v>
      </c>
      <c r="AS55" s="107">
        <v>0.5</v>
      </c>
      <c r="AT55" s="107">
        <v>0.5</v>
      </c>
      <c r="AU55" s="107">
        <v>0.5</v>
      </c>
      <c r="AV55" s="107">
        <v>0.5</v>
      </c>
      <c r="AW55" s="107">
        <v>0.5</v>
      </c>
      <c r="AX55" s="107">
        <v>0.5</v>
      </c>
      <c r="AY55" s="107">
        <v>0.5</v>
      </c>
      <c r="AZ55" s="107">
        <v>0.5</v>
      </c>
      <c r="BA55" s="107">
        <v>0.5</v>
      </c>
      <c r="BB55" s="107">
        <v>0.5</v>
      </c>
      <c r="BC55" s="107">
        <v>0.5</v>
      </c>
      <c r="BD55" s="107">
        <v>0.5</v>
      </c>
      <c r="BE55" s="107">
        <v>0.5</v>
      </c>
      <c r="BF55" s="107">
        <v>0.5</v>
      </c>
      <c r="BG55" s="107">
        <v>0.5</v>
      </c>
      <c r="BH55" s="107">
        <v>0.5</v>
      </c>
      <c r="BI55" s="107">
        <v>0.5</v>
      </c>
      <c r="BJ55" s="107">
        <v>0.5</v>
      </c>
      <c r="BK55" s="107">
        <v>0.5</v>
      </c>
      <c r="BL55" s="107">
        <v>0.5</v>
      </c>
      <c r="BM55" s="107">
        <v>0.5</v>
      </c>
      <c r="BN55" s="107">
        <v>0.5</v>
      </c>
      <c r="BO55" s="107">
        <v>0.5</v>
      </c>
      <c r="BP55" s="107">
        <v>0.5</v>
      </c>
      <c r="BQ55" s="107">
        <v>0.5</v>
      </c>
      <c r="BR55" s="107">
        <v>0.5</v>
      </c>
      <c r="BS55" s="107">
        <v>0.5</v>
      </c>
      <c r="BT55" s="107">
        <v>0.5</v>
      </c>
      <c r="BU55" s="107">
        <v>0.5</v>
      </c>
      <c r="BV55" s="107">
        <v>0.5</v>
      </c>
      <c r="BW55" s="107">
        <v>0.5</v>
      </c>
      <c r="BX55" s="17">
        <v>0.5</v>
      </c>
      <c r="BY55" s="17">
        <v>0.5</v>
      </c>
      <c r="BZ55" s="17">
        <v>0.5</v>
      </c>
      <c r="CA55" s="17">
        <v>0.5</v>
      </c>
      <c r="CB55" s="17">
        <v>0.5</v>
      </c>
      <c r="CC55" s="17">
        <v>0.5</v>
      </c>
      <c r="CD55" s="17">
        <v>0.5</v>
      </c>
      <c r="CE55" s="17">
        <v>0.5</v>
      </c>
      <c r="CF55" s="17">
        <v>0.5</v>
      </c>
      <c r="CG55" s="17">
        <v>0.5</v>
      </c>
      <c r="CH55" s="17">
        <v>0.5</v>
      </c>
      <c r="CI55" s="17">
        <v>0.5</v>
      </c>
      <c r="CJ55" s="17">
        <v>0.5</v>
      </c>
      <c r="CK55" s="17">
        <v>0.5</v>
      </c>
      <c r="CL55" s="17">
        <v>0.5</v>
      </c>
      <c r="CM55" s="17">
        <v>0.5</v>
      </c>
      <c r="CN55" s="17">
        <v>0.5</v>
      </c>
      <c r="CO55" s="17">
        <v>0.5</v>
      </c>
      <c r="CP55" s="17">
        <v>0.5</v>
      </c>
      <c r="CQ55" s="17">
        <v>0.5</v>
      </c>
      <c r="CR55" s="17">
        <v>0.5</v>
      </c>
      <c r="CS55" s="17">
        <v>0.5</v>
      </c>
      <c r="CT55" s="17">
        <v>0.5</v>
      </c>
      <c r="CU55" s="17">
        <v>0.5</v>
      </c>
      <c r="CV55" s="17">
        <v>0.5</v>
      </c>
      <c r="CW55" s="17">
        <v>0.5</v>
      </c>
      <c r="CX55" s="17">
        <v>0.5</v>
      </c>
      <c r="CY55" s="17">
        <v>0.5</v>
      </c>
      <c r="CZ55" s="17">
        <v>0.5</v>
      </c>
      <c r="DA55" s="17">
        <v>0.5</v>
      </c>
      <c r="DB55" s="17">
        <v>0.5</v>
      </c>
      <c r="DC55" s="17">
        <v>0.5</v>
      </c>
      <c r="DD55" s="17">
        <v>0.5</v>
      </c>
      <c r="DE55" s="17">
        <v>0.5</v>
      </c>
      <c r="DF55" s="17">
        <v>0.5</v>
      </c>
      <c r="DG55" s="17">
        <v>0.5</v>
      </c>
      <c r="DH55" s="17">
        <v>0.5</v>
      </c>
      <c r="DI55" s="17">
        <v>0.5</v>
      </c>
      <c r="DJ55" s="17">
        <v>0.5</v>
      </c>
      <c r="DK55" s="17">
        <v>0.5</v>
      </c>
      <c r="DL55" s="29">
        <v>0.5</v>
      </c>
      <c r="DM55" s="29">
        <v>0.5</v>
      </c>
      <c r="DN55" s="29">
        <v>0.5</v>
      </c>
      <c r="DO55" s="29">
        <v>0.5</v>
      </c>
      <c r="DP55" s="29">
        <v>0.5</v>
      </c>
      <c r="DQ55" s="29">
        <v>0.5</v>
      </c>
      <c r="DR55" s="29">
        <v>0.5</v>
      </c>
      <c r="DS55" s="29">
        <v>0.5</v>
      </c>
      <c r="DT55" s="29">
        <v>0.5</v>
      </c>
      <c r="DU55" s="29">
        <v>0.5</v>
      </c>
      <c r="DV55" s="29">
        <v>0.5</v>
      </c>
      <c r="DW55" s="29">
        <v>0.5</v>
      </c>
      <c r="DX55" s="29">
        <v>0.5</v>
      </c>
      <c r="DY55" s="29">
        <v>0.5</v>
      </c>
      <c r="DZ55" s="29">
        <v>0.5</v>
      </c>
      <c r="EA55" s="29">
        <v>0.5</v>
      </c>
      <c r="EB55" s="29">
        <v>0.5</v>
      </c>
      <c r="EC55" s="29">
        <v>0.5</v>
      </c>
      <c r="ED55" s="29">
        <v>0.5</v>
      </c>
      <c r="EE55" s="29">
        <v>0.5</v>
      </c>
      <c r="EF55" s="29">
        <v>0.5</v>
      </c>
      <c r="EG55" s="29">
        <v>0.5</v>
      </c>
      <c r="EH55" s="29">
        <v>0.5</v>
      </c>
      <c r="EI55" s="29">
        <v>0.5</v>
      </c>
      <c r="EJ55" s="29">
        <v>0.5</v>
      </c>
      <c r="EK55" s="29">
        <v>0.5</v>
      </c>
      <c r="EL55" s="29">
        <v>0.5</v>
      </c>
      <c r="EM55" s="29">
        <v>0.5</v>
      </c>
      <c r="EN55" s="29">
        <v>0.5</v>
      </c>
      <c r="EO55" s="29">
        <v>0.5</v>
      </c>
      <c r="EP55" s="29">
        <v>0.5</v>
      </c>
      <c r="EQ55" s="29">
        <v>0.5</v>
      </c>
      <c r="ER55" s="29">
        <v>0.5</v>
      </c>
      <c r="ES55" s="29">
        <v>0.5</v>
      </c>
      <c r="ET55" s="29">
        <v>0.5</v>
      </c>
      <c r="EU55" s="29">
        <v>0.5</v>
      </c>
      <c r="EV55" s="29">
        <v>0.5</v>
      </c>
      <c r="EW55" s="29">
        <v>0.5</v>
      </c>
      <c r="EX55" s="29">
        <v>0.5</v>
      </c>
      <c r="EY55" s="29">
        <v>0.5</v>
      </c>
      <c r="EZ55" s="29">
        <v>0.5</v>
      </c>
      <c r="FA55" s="29">
        <v>0.5</v>
      </c>
      <c r="FB55" s="29">
        <v>0.5</v>
      </c>
      <c r="FC55" s="29">
        <v>0.5</v>
      </c>
      <c r="FD55" s="29">
        <v>0.5</v>
      </c>
      <c r="FE55" s="29">
        <v>0.5</v>
      </c>
      <c r="FF55" s="29">
        <v>0.5</v>
      </c>
      <c r="FG55" s="29">
        <v>0.5</v>
      </c>
      <c r="FH55" s="29">
        <v>0.5</v>
      </c>
      <c r="FI55" s="29">
        <v>0.5</v>
      </c>
      <c r="FJ55" s="29">
        <v>0.5</v>
      </c>
      <c r="FK55" s="29">
        <v>0.5</v>
      </c>
      <c r="FL55" s="29">
        <v>0.5</v>
      </c>
      <c r="FM55" s="29">
        <v>0.5</v>
      </c>
      <c r="FN55" s="29">
        <v>0.5</v>
      </c>
      <c r="FO55" s="29">
        <v>0.5</v>
      </c>
      <c r="FP55" s="29">
        <v>0.5</v>
      </c>
      <c r="FQ55" s="29">
        <v>0.5</v>
      </c>
      <c r="FR55" s="29">
        <v>0.5</v>
      </c>
      <c r="FS55" s="29">
        <v>0.5</v>
      </c>
      <c r="FT55" s="29">
        <v>0.5</v>
      </c>
      <c r="FU55" s="29">
        <v>0.5</v>
      </c>
      <c r="FV55" s="29">
        <v>0.5</v>
      </c>
      <c r="FW55" s="29">
        <v>0.5</v>
      </c>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c r="HN55" s="61"/>
      <c r="HO55" s="61"/>
      <c r="HP55" s="61"/>
      <c r="HQ55" s="61"/>
      <c r="HR55" s="61"/>
      <c r="HS55" s="61"/>
      <c r="HT55" s="61"/>
      <c r="HU55" s="61"/>
      <c r="HV55" s="61"/>
      <c r="HW55" s="61"/>
      <c r="HX55" s="61"/>
      <c r="HY55" s="61"/>
      <c r="HZ55" s="61"/>
      <c r="IA55" s="61"/>
      <c r="IB55" s="61"/>
      <c r="IC55" s="61"/>
      <c r="ID55" s="61"/>
      <c r="IE55" s="61"/>
      <c r="IF55" s="61"/>
    </row>
    <row r="56" spans="1:240" ht="16.5" customHeight="1" x14ac:dyDescent="0.2">
      <c r="A56" s="18"/>
      <c r="B56" s="271"/>
      <c r="C56" s="186"/>
      <c r="D56" s="34" t="s">
        <v>106</v>
      </c>
      <c r="E56" s="110" t="s">
        <v>47</v>
      </c>
      <c r="F56" s="81">
        <v>1</v>
      </c>
      <c r="G56" s="29">
        <v>1</v>
      </c>
      <c r="H56" s="29">
        <v>1</v>
      </c>
      <c r="I56" s="29">
        <v>1</v>
      </c>
      <c r="J56" s="29">
        <v>1</v>
      </c>
      <c r="K56" s="29">
        <v>1</v>
      </c>
      <c r="L56" s="29">
        <v>1</v>
      </c>
      <c r="M56" s="29">
        <v>1</v>
      </c>
      <c r="N56" s="29">
        <v>1</v>
      </c>
      <c r="O56" s="29">
        <v>1</v>
      </c>
      <c r="P56" s="29">
        <v>1</v>
      </c>
      <c r="Q56" s="29">
        <v>1</v>
      </c>
      <c r="R56" s="29">
        <v>1</v>
      </c>
      <c r="S56" s="29">
        <v>1</v>
      </c>
      <c r="T56" s="29">
        <v>1</v>
      </c>
      <c r="U56" s="29">
        <v>1</v>
      </c>
      <c r="V56" s="29">
        <v>1</v>
      </c>
      <c r="W56" s="29">
        <v>1</v>
      </c>
      <c r="X56" s="29">
        <v>1</v>
      </c>
      <c r="Y56" s="29">
        <v>1</v>
      </c>
      <c r="Z56" s="29">
        <v>1</v>
      </c>
      <c r="AA56" s="29">
        <v>1</v>
      </c>
      <c r="AB56" s="29">
        <v>1</v>
      </c>
      <c r="AC56" s="29">
        <v>1</v>
      </c>
      <c r="AD56" s="29">
        <v>1</v>
      </c>
      <c r="AE56" s="29">
        <v>1</v>
      </c>
      <c r="AF56" s="29">
        <v>1</v>
      </c>
      <c r="AG56" s="29">
        <v>1</v>
      </c>
      <c r="AH56" s="29">
        <v>1</v>
      </c>
      <c r="AI56" s="29">
        <v>1</v>
      </c>
      <c r="AJ56" s="29">
        <v>1</v>
      </c>
      <c r="AK56" s="29">
        <v>1</v>
      </c>
      <c r="AL56" s="29">
        <v>1</v>
      </c>
      <c r="AM56" s="29">
        <v>1</v>
      </c>
      <c r="AN56" s="29">
        <v>1</v>
      </c>
      <c r="AO56" s="29">
        <v>1</v>
      </c>
      <c r="AP56" s="29">
        <v>1</v>
      </c>
      <c r="AQ56" s="29">
        <v>1</v>
      </c>
      <c r="AR56" s="29">
        <v>1</v>
      </c>
      <c r="AS56" s="29">
        <v>1</v>
      </c>
      <c r="AT56" s="29">
        <v>1</v>
      </c>
      <c r="AU56" s="29">
        <v>1</v>
      </c>
      <c r="AV56" s="29">
        <v>1</v>
      </c>
      <c r="AW56" s="29">
        <v>1</v>
      </c>
      <c r="AX56" s="29">
        <v>1</v>
      </c>
      <c r="AY56" s="29">
        <v>1</v>
      </c>
      <c r="AZ56" s="29">
        <v>1</v>
      </c>
      <c r="BA56" s="29">
        <v>1</v>
      </c>
      <c r="BB56" s="29">
        <v>1</v>
      </c>
      <c r="BC56" s="29">
        <v>1</v>
      </c>
      <c r="BD56" s="29">
        <v>1</v>
      </c>
      <c r="BE56" s="29">
        <v>1</v>
      </c>
      <c r="BF56" s="29">
        <v>1</v>
      </c>
      <c r="BG56" s="29">
        <v>1</v>
      </c>
      <c r="BH56" s="29">
        <v>1</v>
      </c>
      <c r="BI56" s="29">
        <v>1</v>
      </c>
      <c r="BJ56" s="29">
        <v>1</v>
      </c>
      <c r="BK56" s="29">
        <v>1</v>
      </c>
      <c r="BL56" s="29">
        <v>1</v>
      </c>
      <c r="BM56" s="29">
        <v>1</v>
      </c>
      <c r="BN56" s="29">
        <v>1</v>
      </c>
      <c r="BO56" s="29">
        <v>1</v>
      </c>
      <c r="BP56" s="29">
        <v>1</v>
      </c>
      <c r="BQ56" s="29">
        <v>1</v>
      </c>
      <c r="BR56" s="29">
        <v>1</v>
      </c>
      <c r="BS56" s="29">
        <v>1</v>
      </c>
      <c r="BT56" s="29">
        <v>1</v>
      </c>
      <c r="BU56" s="29">
        <v>1</v>
      </c>
      <c r="BV56" s="29">
        <v>1</v>
      </c>
      <c r="BW56" s="29">
        <v>1</v>
      </c>
      <c r="BX56" s="29">
        <v>1</v>
      </c>
      <c r="BY56" s="29">
        <v>1</v>
      </c>
      <c r="BZ56" s="29">
        <v>1</v>
      </c>
      <c r="CA56" s="29">
        <v>1</v>
      </c>
      <c r="CB56" s="29">
        <v>1</v>
      </c>
      <c r="CC56" s="29">
        <v>1</v>
      </c>
      <c r="CD56" s="29">
        <v>1</v>
      </c>
      <c r="CE56" s="29">
        <v>1</v>
      </c>
      <c r="CF56" s="29">
        <v>1</v>
      </c>
      <c r="CG56" s="29">
        <v>1</v>
      </c>
      <c r="CH56" s="29">
        <v>1</v>
      </c>
      <c r="CI56" s="29">
        <v>1</v>
      </c>
      <c r="CJ56" s="29">
        <v>1</v>
      </c>
      <c r="CK56" s="29">
        <v>1</v>
      </c>
      <c r="CL56" s="29">
        <v>1</v>
      </c>
      <c r="CM56" s="29">
        <v>1</v>
      </c>
      <c r="CN56" s="29">
        <v>1</v>
      </c>
      <c r="CO56" s="29">
        <v>1</v>
      </c>
      <c r="CP56" s="29">
        <v>1</v>
      </c>
      <c r="CQ56" s="29">
        <v>1</v>
      </c>
      <c r="CR56" s="29">
        <v>1</v>
      </c>
      <c r="CS56" s="29">
        <v>1</v>
      </c>
      <c r="CT56" s="29">
        <v>1</v>
      </c>
      <c r="CU56" s="29">
        <v>1</v>
      </c>
      <c r="CV56" s="29">
        <v>1</v>
      </c>
      <c r="CW56" s="29">
        <v>1</v>
      </c>
      <c r="CX56" s="29">
        <v>1</v>
      </c>
      <c r="CY56" s="29">
        <v>1</v>
      </c>
      <c r="CZ56" s="29">
        <v>1</v>
      </c>
      <c r="DA56" s="29">
        <v>1</v>
      </c>
      <c r="DB56" s="29">
        <v>1</v>
      </c>
      <c r="DC56" s="29">
        <v>1</v>
      </c>
      <c r="DD56" s="29">
        <v>1</v>
      </c>
      <c r="DE56" s="29">
        <v>1</v>
      </c>
      <c r="DF56" s="29">
        <v>1</v>
      </c>
      <c r="DG56" s="29">
        <v>1</v>
      </c>
      <c r="DH56" s="29">
        <v>1</v>
      </c>
      <c r="DI56" s="29">
        <v>1</v>
      </c>
      <c r="DJ56" s="29">
        <v>1</v>
      </c>
      <c r="DK56" s="29">
        <v>1</v>
      </c>
      <c r="DL56" s="29">
        <v>1</v>
      </c>
      <c r="DM56" s="29">
        <v>1</v>
      </c>
      <c r="DN56" s="29">
        <v>1</v>
      </c>
      <c r="DO56" s="29">
        <v>1</v>
      </c>
      <c r="DP56" s="29">
        <v>1</v>
      </c>
      <c r="DQ56" s="29">
        <v>1</v>
      </c>
      <c r="DR56" s="29">
        <v>1</v>
      </c>
      <c r="DS56" s="29">
        <v>1</v>
      </c>
      <c r="DT56" s="29">
        <v>1</v>
      </c>
      <c r="DU56" s="29">
        <v>1</v>
      </c>
      <c r="DV56" s="29">
        <v>1</v>
      </c>
      <c r="DW56" s="29">
        <v>1</v>
      </c>
      <c r="DX56" s="29">
        <v>1</v>
      </c>
      <c r="DY56" s="29">
        <v>1</v>
      </c>
      <c r="DZ56" s="29">
        <v>1</v>
      </c>
      <c r="EA56" s="29">
        <v>1</v>
      </c>
      <c r="EB56" s="29">
        <v>1</v>
      </c>
      <c r="EC56" s="29">
        <v>1</v>
      </c>
      <c r="ED56" s="29">
        <v>1</v>
      </c>
      <c r="EE56" s="29">
        <v>1</v>
      </c>
      <c r="EF56" s="29">
        <v>1</v>
      </c>
      <c r="EG56" s="29">
        <v>1</v>
      </c>
      <c r="EH56" s="29">
        <v>1</v>
      </c>
      <c r="EI56" s="29">
        <v>1</v>
      </c>
      <c r="EJ56" s="29">
        <v>1</v>
      </c>
      <c r="EK56" s="29">
        <v>1</v>
      </c>
      <c r="EL56" s="29">
        <v>1</v>
      </c>
      <c r="EM56" s="29">
        <v>1</v>
      </c>
      <c r="EN56" s="29">
        <v>1</v>
      </c>
      <c r="EO56" s="29">
        <v>1</v>
      </c>
      <c r="EP56" s="29">
        <v>1</v>
      </c>
      <c r="EQ56" s="29">
        <v>1</v>
      </c>
      <c r="ER56" s="29">
        <v>1</v>
      </c>
      <c r="ES56" s="29">
        <v>1</v>
      </c>
      <c r="ET56" s="29">
        <v>1</v>
      </c>
      <c r="EU56" s="29">
        <v>1</v>
      </c>
      <c r="EV56" s="29">
        <v>1</v>
      </c>
      <c r="EW56" s="29">
        <v>1</v>
      </c>
      <c r="EX56" s="29">
        <v>1</v>
      </c>
      <c r="EY56" s="29">
        <v>1</v>
      </c>
      <c r="EZ56" s="29">
        <v>1</v>
      </c>
      <c r="FA56" s="29">
        <v>1</v>
      </c>
      <c r="FB56" s="29">
        <v>1</v>
      </c>
      <c r="FC56" s="29">
        <v>1</v>
      </c>
      <c r="FD56" s="29">
        <v>1</v>
      </c>
      <c r="FE56" s="29">
        <v>1</v>
      </c>
      <c r="FF56" s="29">
        <v>1</v>
      </c>
      <c r="FG56" s="29">
        <v>1</v>
      </c>
      <c r="FH56" s="29">
        <v>1</v>
      </c>
      <c r="FI56" s="29">
        <v>1</v>
      </c>
      <c r="FJ56" s="29">
        <v>1</v>
      </c>
      <c r="FK56" s="29">
        <v>1</v>
      </c>
      <c r="FL56" s="29">
        <v>1</v>
      </c>
      <c r="FM56" s="29">
        <v>1</v>
      </c>
      <c r="FN56" s="29">
        <v>1</v>
      </c>
      <c r="FO56" s="29">
        <v>1</v>
      </c>
      <c r="FP56" s="29">
        <v>1</v>
      </c>
      <c r="FQ56" s="29">
        <v>1</v>
      </c>
      <c r="FR56" s="29">
        <v>1</v>
      </c>
      <c r="FS56" s="29">
        <v>1</v>
      </c>
      <c r="FT56" s="29">
        <v>1</v>
      </c>
      <c r="FU56" s="29">
        <v>1</v>
      </c>
      <c r="FV56" s="29">
        <v>1</v>
      </c>
      <c r="FW56" s="29">
        <v>1</v>
      </c>
      <c r="FX56" s="29">
        <v>1</v>
      </c>
      <c r="FY56" s="29">
        <v>1</v>
      </c>
      <c r="FZ56" s="29">
        <v>1</v>
      </c>
      <c r="GA56" s="29">
        <v>1</v>
      </c>
      <c r="GB56" s="29">
        <v>1</v>
      </c>
      <c r="GC56" s="29">
        <v>1</v>
      </c>
      <c r="GD56" s="29">
        <v>1</v>
      </c>
      <c r="GE56" s="29">
        <v>1</v>
      </c>
      <c r="GF56" s="29">
        <v>1</v>
      </c>
      <c r="GG56" s="29">
        <v>1</v>
      </c>
      <c r="GH56" s="29">
        <v>1</v>
      </c>
      <c r="GI56" s="29">
        <v>1</v>
      </c>
      <c r="GJ56" s="29">
        <v>1</v>
      </c>
      <c r="GK56" s="29">
        <v>1</v>
      </c>
      <c r="GL56" s="29">
        <v>1</v>
      </c>
      <c r="GM56" s="29">
        <v>1</v>
      </c>
      <c r="GN56" s="29">
        <v>1</v>
      </c>
      <c r="GO56" s="29">
        <v>1</v>
      </c>
      <c r="GP56" s="29">
        <v>1</v>
      </c>
      <c r="GQ56" s="29">
        <v>1</v>
      </c>
      <c r="GR56" s="29">
        <v>1</v>
      </c>
      <c r="GS56" s="61"/>
      <c r="GT56" s="61"/>
      <c r="GU56" s="61"/>
      <c r="GV56" s="61"/>
      <c r="GW56" s="61"/>
      <c r="GX56" s="61"/>
      <c r="GY56" s="61"/>
      <c r="GZ56" s="61"/>
      <c r="HA56" s="61"/>
      <c r="HB56" s="61"/>
      <c r="HC56" s="61"/>
      <c r="HD56" s="61"/>
      <c r="HE56" s="61"/>
      <c r="HF56" s="61"/>
      <c r="HG56" s="61"/>
      <c r="HH56" s="61"/>
      <c r="HI56" s="61"/>
      <c r="HJ56" s="61"/>
      <c r="HK56" s="61"/>
      <c r="HL56" s="61"/>
      <c r="HM56" s="61"/>
      <c r="HN56" s="61"/>
      <c r="HO56" s="61"/>
      <c r="HP56" s="61"/>
      <c r="HQ56" s="61"/>
      <c r="HR56" s="61"/>
      <c r="HS56" s="61"/>
      <c r="HT56" s="61"/>
      <c r="HU56" s="61"/>
      <c r="HV56" s="61"/>
      <c r="HW56" s="61"/>
      <c r="HX56" s="61"/>
      <c r="HY56" s="61"/>
      <c r="HZ56" s="61"/>
      <c r="IA56" s="61"/>
      <c r="IB56" s="61"/>
      <c r="IC56" s="61"/>
      <c r="ID56" s="61"/>
      <c r="IE56" s="61"/>
      <c r="IF56" s="61"/>
    </row>
    <row r="57" spans="1:240" ht="16.5" customHeight="1" x14ac:dyDescent="0.2">
      <c r="A57" s="18"/>
      <c r="B57" s="271"/>
      <c r="C57" s="186"/>
      <c r="D57" s="34" t="s">
        <v>107</v>
      </c>
      <c r="E57" s="110" t="s">
        <v>47</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9">
        <v>1</v>
      </c>
      <c r="BY57" s="29">
        <v>1</v>
      </c>
      <c r="BZ57" s="29">
        <v>1</v>
      </c>
      <c r="CA57" s="29">
        <v>1</v>
      </c>
      <c r="CB57" s="29">
        <v>1</v>
      </c>
      <c r="CC57" s="29">
        <v>1</v>
      </c>
      <c r="CD57" s="29">
        <v>1</v>
      </c>
      <c r="CE57" s="29">
        <v>1</v>
      </c>
      <c r="CF57" s="29">
        <v>1</v>
      </c>
      <c r="CG57" s="29">
        <v>1</v>
      </c>
      <c r="CH57" s="29">
        <v>1</v>
      </c>
      <c r="CI57" s="29">
        <v>1</v>
      </c>
      <c r="CJ57" s="29">
        <v>1</v>
      </c>
      <c r="CK57" s="29">
        <v>1</v>
      </c>
      <c r="CL57" s="29">
        <v>1</v>
      </c>
      <c r="CM57" s="29">
        <v>1</v>
      </c>
      <c r="CN57" s="29">
        <v>1</v>
      </c>
      <c r="CO57" s="29">
        <v>1</v>
      </c>
      <c r="CP57" s="29">
        <v>1</v>
      </c>
      <c r="CQ57" s="29">
        <v>1</v>
      </c>
      <c r="CR57" s="29">
        <v>1</v>
      </c>
      <c r="CS57" s="29">
        <v>1</v>
      </c>
      <c r="CT57" s="29">
        <v>1</v>
      </c>
      <c r="CU57" s="29">
        <v>1</v>
      </c>
      <c r="CV57" s="29">
        <v>1</v>
      </c>
      <c r="CW57" s="29">
        <v>1</v>
      </c>
      <c r="CX57" s="29">
        <v>1</v>
      </c>
      <c r="CY57" s="29">
        <v>1</v>
      </c>
      <c r="CZ57" s="29">
        <v>1</v>
      </c>
      <c r="DA57" s="29">
        <v>1</v>
      </c>
      <c r="DB57" s="29">
        <v>1</v>
      </c>
      <c r="DC57" s="29">
        <v>1</v>
      </c>
      <c r="DD57" s="29">
        <v>1</v>
      </c>
      <c r="DE57" s="29">
        <v>1</v>
      </c>
      <c r="DF57" s="29">
        <v>1</v>
      </c>
      <c r="DG57" s="29">
        <v>1</v>
      </c>
      <c r="DH57" s="29">
        <v>1</v>
      </c>
      <c r="DI57" s="29">
        <v>1</v>
      </c>
      <c r="DJ57" s="29">
        <v>1</v>
      </c>
      <c r="DK57" s="29">
        <v>1</v>
      </c>
      <c r="DL57" s="29">
        <v>1</v>
      </c>
      <c r="DM57" s="29">
        <v>1</v>
      </c>
      <c r="DN57" s="29">
        <v>1</v>
      </c>
      <c r="DO57" s="29">
        <v>1</v>
      </c>
      <c r="DP57" s="29">
        <v>1</v>
      </c>
      <c r="DQ57" s="29">
        <v>1</v>
      </c>
      <c r="DR57" s="29">
        <v>1</v>
      </c>
      <c r="DS57" s="29">
        <v>1</v>
      </c>
      <c r="DT57" s="29">
        <v>1</v>
      </c>
      <c r="DU57" s="29">
        <v>1</v>
      </c>
      <c r="DV57" s="29">
        <v>1</v>
      </c>
      <c r="DW57" s="29">
        <v>1</v>
      </c>
      <c r="DX57" s="29">
        <v>1</v>
      </c>
      <c r="DY57" s="29">
        <v>1</v>
      </c>
      <c r="DZ57" s="29">
        <v>1</v>
      </c>
      <c r="EA57" s="29">
        <v>1</v>
      </c>
      <c r="EB57" s="29">
        <v>1</v>
      </c>
      <c r="EC57" s="29">
        <v>1</v>
      </c>
      <c r="ED57" s="29">
        <v>1</v>
      </c>
      <c r="EE57" s="29">
        <v>1</v>
      </c>
      <c r="EF57" s="29">
        <v>1</v>
      </c>
      <c r="EG57" s="29">
        <v>1</v>
      </c>
      <c r="EH57" s="29">
        <v>1</v>
      </c>
      <c r="EI57" s="29">
        <v>1</v>
      </c>
      <c r="EJ57" s="29">
        <v>1</v>
      </c>
      <c r="EK57" s="29">
        <v>1</v>
      </c>
      <c r="EL57" s="29">
        <v>1</v>
      </c>
      <c r="EM57" s="29">
        <v>1</v>
      </c>
      <c r="EN57" s="29">
        <v>1</v>
      </c>
      <c r="EO57" s="29">
        <v>1</v>
      </c>
      <c r="EP57" s="29">
        <v>1</v>
      </c>
      <c r="EQ57" s="29">
        <v>1</v>
      </c>
      <c r="ER57" s="29">
        <v>1</v>
      </c>
      <c r="ES57" s="29">
        <v>1</v>
      </c>
      <c r="ET57" s="29">
        <v>1</v>
      </c>
      <c r="EU57" s="29">
        <v>1</v>
      </c>
      <c r="EV57" s="29">
        <v>1</v>
      </c>
      <c r="EW57" s="29">
        <v>1</v>
      </c>
      <c r="EX57" s="29">
        <v>1</v>
      </c>
      <c r="EY57" s="29">
        <v>1</v>
      </c>
      <c r="EZ57" s="29">
        <v>1</v>
      </c>
      <c r="FA57" s="29">
        <v>1</v>
      </c>
      <c r="FB57" s="29">
        <v>1</v>
      </c>
      <c r="FC57" s="29">
        <v>1</v>
      </c>
      <c r="FD57" s="29">
        <v>1</v>
      </c>
      <c r="FE57" s="29">
        <v>1</v>
      </c>
      <c r="FF57" s="29">
        <v>1</v>
      </c>
      <c r="FG57" s="29">
        <v>1</v>
      </c>
      <c r="FH57" s="29">
        <v>1</v>
      </c>
      <c r="FI57" s="29">
        <v>1</v>
      </c>
      <c r="FJ57" s="29">
        <v>1</v>
      </c>
      <c r="FK57" s="29">
        <v>1</v>
      </c>
      <c r="FL57" s="29">
        <v>1</v>
      </c>
      <c r="FM57" s="29">
        <v>1</v>
      </c>
      <c r="FN57" s="29">
        <v>1</v>
      </c>
      <c r="FO57" s="29">
        <v>1</v>
      </c>
      <c r="FP57" s="29">
        <v>1</v>
      </c>
      <c r="FQ57" s="29">
        <v>1</v>
      </c>
      <c r="FR57" s="29">
        <v>1</v>
      </c>
      <c r="FS57" s="29">
        <v>1</v>
      </c>
      <c r="FT57" s="29">
        <v>1</v>
      </c>
      <c r="FU57" s="29">
        <v>1</v>
      </c>
      <c r="FV57" s="29">
        <v>1</v>
      </c>
      <c r="FW57" s="29">
        <v>1</v>
      </c>
      <c r="FX57" s="29">
        <v>1</v>
      </c>
      <c r="FY57" s="29">
        <v>1</v>
      </c>
      <c r="FZ57" s="29">
        <v>1</v>
      </c>
      <c r="GA57" s="29">
        <v>1</v>
      </c>
      <c r="GB57" s="29">
        <v>1</v>
      </c>
      <c r="GC57" s="29">
        <v>1</v>
      </c>
      <c r="GD57" s="29">
        <v>1</v>
      </c>
      <c r="GE57" s="29">
        <v>1</v>
      </c>
      <c r="GF57" s="29">
        <v>1</v>
      </c>
      <c r="GG57" s="29">
        <v>1</v>
      </c>
      <c r="GH57" s="29">
        <v>1</v>
      </c>
      <c r="GI57" s="29">
        <v>1</v>
      </c>
      <c r="GJ57" s="29">
        <v>1</v>
      </c>
      <c r="GK57" s="29">
        <v>1</v>
      </c>
      <c r="GL57" s="29">
        <v>1</v>
      </c>
      <c r="GM57" s="29">
        <v>1</v>
      </c>
      <c r="GN57" s="29">
        <v>1</v>
      </c>
      <c r="GO57" s="29">
        <v>1</v>
      </c>
      <c r="GP57" s="29">
        <v>1</v>
      </c>
      <c r="GQ57" s="29">
        <v>1</v>
      </c>
      <c r="GR57" s="29">
        <v>1</v>
      </c>
      <c r="GS57" s="61"/>
      <c r="GT57" s="61"/>
      <c r="GU57" s="61"/>
      <c r="GV57" s="61"/>
      <c r="GW57" s="61"/>
      <c r="GX57" s="61"/>
      <c r="GY57" s="61"/>
      <c r="GZ57" s="61"/>
      <c r="HA57" s="61"/>
      <c r="HB57" s="61"/>
      <c r="HC57" s="61"/>
      <c r="HD57" s="61"/>
      <c r="HE57" s="61"/>
      <c r="HF57" s="61"/>
      <c r="HG57" s="61"/>
      <c r="HH57" s="61"/>
      <c r="HI57" s="61"/>
      <c r="HJ57" s="61"/>
      <c r="HK57" s="61"/>
      <c r="HL57" s="61"/>
      <c r="HM57" s="61"/>
      <c r="HN57" s="61"/>
      <c r="HO57" s="61"/>
      <c r="HP57" s="61"/>
      <c r="HQ57" s="61"/>
      <c r="HR57" s="61"/>
      <c r="HS57" s="61"/>
      <c r="HT57" s="61"/>
      <c r="HU57" s="61"/>
      <c r="HV57" s="61"/>
      <c r="HW57" s="61"/>
      <c r="HX57" s="61"/>
      <c r="HY57" s="61"/>
      <c r="HZ57" s="61"/>
      <c r="IA57" s="61"/>
      <c r="IB57" s="61"/>
      <c r="IC57" s="61"/>
      <c r="ID57" s="61"/>
      <c r="IE57" s="61"/>
      <c r="IF57" s="61"/>
    </row>
    <row r="58" spans="1:240" ht="16.5" customHeight="1" thickBot="1" x14ac:dyDescent="0.25">
      <c r="A58" s="18"/>
      <c r="B58" s="271"/>
      <c r="C58" s="187"/>
      <c r="D58" s="111" t="s">
        <v>108</v>
      </c>
      <c r="E58" s="111" t="s">
        <v>62</v>
      </c>
      <c r="F58" s="36"/>
      <c r="G58" s="36"/>
      <c r="H58" s="36"/>
      <c r="I58" s="36"/>
      <c r="J58" s="36"/>
      <c r="K58" s="36"/>
      <c r="L58" s="36"/>
      <c r="M58" s="36"/>
      <c r="N58" s="36"/>
      <c r="O58" s="36"/>
      <c r="P58" s="83"/>
      <c r="Q58" s="83"/>
      <c r="R58" s="83"/>
      <c r="S58" s="83"/>
      <c r="T58" s="83"/>
      <c r="U58" s="36"/>
      <c r="V58" s="36"/>
      <c r="W58" s="36"/>
      <c r="X58" s="36"/>
      <c r="Y58" s="36"/>
      <c r="Z58" s="36"/>
      <c r="AA58" s="36"/>
      <c r="AB58" s="36"/>
      <c r="AC58" s="36"/>
      <c r="AD58" s="36"/>
      <c r="AE58" s="36"/>
      <c r="AF58" s="36"/>
      <c r="AG58" s="36"/>
      <c r="AH58" s="36"/>
      <c r="AI58" s="36"/>
      <c r="AJ58" s="36"/>
      <c r="AK58" s="36"/>
      <c r="AL58" s="36"/>
      <c r="AM58" s="36"/>
      <c r="AN58" s="36"/>
      <c r="AO58" s="71"/>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97">
        <v>1</v>
      </c>
      <c r="DH58" s="97">
        <v>1</v>
      </c>
      <c r="DI58" s="97">
        <v>1</v>
      </c>
      <c r="DJ58" s="97">
        <v>1</v>
      </c>
      <c r="DK58" s="97">
        <v>1</v>
      </c>
      <c r="DL58" s="97">
        <v>1</v>
      </c>
      <c r="DM58" s="97">
        <v>1</v>
      </c>
      <c r="DN58" s="97">
        <v>1</v>
      </c>
      <c r="DO58" s="97">
        <v>1</v>
      </c>
      <c r="DP58" s="97">
        <v>1</v>
      </c>
      <c r="DQ58" s="97">
        <v>1</v>
      </c>
      <c r="DR58" s="97">
        <v>1</v>
      </c>
      <c r="DS58" s="97">
        <v>1</v>
      </c>
      <c r="DT58" s="97">
        <v>1</v>
      </c>
      <c r="DU58" s="97">
        <v>1</v>
      </c>
      <c r="DV58" s="97">
        <v>1</v>
      </c>
      <c r="DW58" s="97">
        <v>1</v>
      </c>
      <c r="DX58" s="97">
        <v>1</v>
      </c>
      <c r="DY58" s="97">
        <v>1</v>
      </c>
      <c r="DZ58" s="97">
        <v>1</v>
      </c>
      <c r="EA58" s="97">
        <v>1</v>
      </c>
      <c r="EB58" s="97">
        <v>1</v>
      </c>
      <c r="EC58" s="97">
        <v>1</v>
      </c>
      <c r="ED58" s="97">
        <v>1</v>
      </c>
      <c r="EE58" s="97">
        <v>1</v>
      </c>
      <c r="EF58" s="97">
        <v>1</v>
      </c>
      <c r="EG58" s="97">
        <v>1</v>
      </c>
      <c r="EH58" s="97">
        <v>1</v>
      </c>
      <c r="EI58" s="97">
        <v>1</v>
      </c>
      <c r="EJ58" s="97">
        <v>1</v>
      </c>
      <c r="EK58" s="97">
        <v>1</v>
      </c>
      <c r="EL58" s="97">
        <v>1</v>
      </c>
      <c r="EM58" s="97">
        <v>1</v>
      </c>
      <c r="EN58" s="97">
        <v>1</v>
      </c>
      <c r="EO58" s="97">
        <v>1</v>
      </c>
      <c r="EP58" s="97">
        <v>1</v>
      </c>
      <c r="EQ58" s="97">
        <v>1</v>
      </c>
      <c r="ER58" s="97">
        <v>1</v>
      </c>
      <c r="ES58" s="97">
        <v>1</v>
      </c>
      <c r="ET58" s="97">
        <v>1</v>
      </c>
      <c r="EU58" s="97">
        <v>1</v>
      </c>
      <c r="EV58" s="97">
        <v>1</v>
      </c>
      <c r="EW58" s="97">
        <v>1</v>
      </c>
      <c r="EX58" s="97">
        <v>1</v>
      </c>
      <c r="EY58" s="97">
        <v>1</v>
      </c>
      <c r="EZ58" s="97">
        <v>1</v>
      </c>
      <c r="FA58" s="97">
        <v>1</v>
      </c>
      <c r="FB58" s="97">
        <v>1</v>
      </c>
      <c r="FC58" s="97">
        <v>1</v>
      </c>
      <c r="FD58" s="97">
        <v>1</v>
      </c>
      <c r="FE58" s="97">
        <v>1</v>
      </c>
      <c r="FF58" s="97">
        <v>1</v>
      </c>
      <c r="FG58" s="97">
        <v>1</v>
      </c>
      <c r="FH58" s="97">
        <v>1</v>
      </c>
      <c r="FI58" s="97">
        <v>1</v>
      </c>
      <c r="FJ58" s="97">
        <v>1</v>
      </c>
      <c r="FK58" s="97">
        <v>1</v>
      </c>
      <c r="FL58" s="97">
        <v>1</v>
      </c>
      <c r="FM58" s="97">
        <v>1</v>
      </c>
      <c r="FN58" s="97">
        <v>1</v>
      </c>
      <c r="FO58" s="97">
        <v>1</v>
      </c>
      <c r="FP58" s="107">
        <v>1</v>
      </c>
      <c r="FQ58" s="107">
        <v>1</v>
      </c>
      <c r="FR58" s="107">
        <v>1</v>
      </c>
      <c r="FS58" s="107">
        <v>1</v>
      </c>
      <c r="FT58" s="107">
        <v>1</v>
      </c>
      <c r="FU58" s="107">
        <v>1</v>
      </c>
      <c r="FV58" s="107">
        <v>1</v>
      </c>
      <c r="FW58" s="107">
        <v>1</v>
      </c>
      <c r="FX58" s="107">
        <v>1</v>
      </c>
      <c r="FY58" s="107">
        <v>1</v>
      </c>
      <c r="FZ58" s="107">
        <v>1</v>
      </c>
      <c r="GA58" s="107">
        <v>1</v>
      </c>
      <c r="GB58" s="107">
        <v>1</v>
      </c>
      <c r="GC58" s="107">
        <v>1</v>
      </c>
      <c r="GD58" s="107">
        <v>1</v>
      </c>
      <c r="GE58" s="107">
        <v>1</v>
      </c>
      <c r="GF58" s="107">
        <v>1</v>
      </c>
      <c r="GG58" s="107">
        <v>1</v>
      </c>
      <c r="GH58" s="107">
        <v>1</v>
      </c>
      <c r="GI58" s="107">
        <v>1</v>
      </c>
      <c r="GJ58" s="107">
        <v>1</v>
      </c>
      <c r="GK58" s="107">
        <v>1</v>
      </c>
      <c r="GL58" s="107">
        <v>1</v>
      </c>
      <c r="GM58" s="107">
        <v>1</v>
      </c>
      <c r="GN58" s="107">
        <v>1</v>
      </c>
      <c r="GO58" s="107">
        <v>1</v>
      </c>
      <c r="GP58" s="107">
        <v>1</v>
      </c>
      <c r="GQ58" s="107">
        <v>1</v>
      </c>
      <c r="GR58" s="107">
        <v>1</v>
      </c>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row>
    <row r="59" spans="1:240" ht="16.5" customHeight="1" thickBot="1" x14ac:dyDescent="0.25">
      <c r="A59" s="18"/>
      <c r="B59" s="272"/>
      <c r="C59" s="273" t="s">
        <v>56</v>
      </c>
      <c r="D59" s="274"/>
      <c r="E59" s="274"/>
      <c r="F59" s="51">
        <f t="shared" ref="F59:T59" si="44">SUM(F54:F56)</f>
        <v>2</v>
      </c>
      <c r="G59" s="52">
        <f t="shared" si="44"/>
        <v>2</v>
      </c>
      <c r="H59" s="52">
        <f t="shared" si="44"/>
        <v>2</v>
      </c>
      <c r="I59" s="52">
        <f t="shared" si="44"/>
        <v>2</v>
      </c>
      <c r="J59" s="52">
        <f t="shared" si="44"/>
        <v>2</v>
      </c>
      <c r="K59" s="52">
        <f t="shared" si="44"/>
        <v>2</v>
      </c>
      <c r="L59" s="52">
        <f t="shared" si="44"/>
        <v>2</v>
      </c>
      <c r="M59" s="52">
        <f t="shared" si="44"/>
        <v>2</v>
      </c>
      <c r="N59" s="52">
        <f t="shared" si="44"/>
        <v>2</v>
      </c>
      <c r="O59" s="52">
        <f t="shared" si="44"/>
        <v>2</v>
      </c>
      <c r="P59" s="52">
        <f t="shared" si="44"/>
        <v>2</v>
      </c>
      <c r="Q59" s="52">
        <f t="shared" si="44"/>
        <v>2</v>
      </c>
      <c r="R59" s="52">
        <f t="shared" si="44"/>
        <v>2</v>
      </c>
      <c r="S59" s="52">
        <f t="shared" si="44"/>
        <v>2</v>
      </c>
      <c r="T59" s="52">
        <f t="shared" si="44"/>
        <v>2</v>
      </c>
      <c r="U59" s="52">
        <f t="shared" ref="U59:AZ59" si="45">SUM(U54:U57)</f>
        <v>2</v>
      </c>
      <c r="V59" s="52">
        <f t="shared" si="45"/>
        <v>2</v>
      </c>
      <c r="W59" s="52">
        <f t="shared" si="45"/>
        <v>2</v>
      </c>
      <c r="X59" s="52">
        <f t="shared" si="45"/>
        <v>2</v>
      </c>
      <c r="Y59" s="52">
        <f t="shared" si="45"/>
        <v>2</v>
      </c>
      <c r="Z59" s="52">
        <f t="shared" si="45"/>
        <v>2</v>
      </c>
      <c r="AA59" s="52">
        <f t="shared" si="45"/>
        <v>2</v>
      </c>
      <c r="AB59" s="52">
        <f t="shared" si="45"/>
        <v>2</v>
      </c>
      <c r="AC59" s="52">
        <f t="shared" si="45"/>
        <v>2</v>
      </c>
      <c r="AD59" s="52">
        <f t="shared" si="45"/>
        <v>2</v>
      </c>
      <c r="AE59" s="52">
        <f t="shared" si="45"/>
        <v>2</v>
      </c>
      <c r="AF59" s="52">
        <f t="shared" si="45"/>
        <v>2</v>
      </c>
      <c r="AG59" s="52">
        <f t="shared" si="45"/>
        <v>2</v>
      </c>
      <c r="AH59" s="52">
        <f t="shared" si="45"/>
        <v>2</v>
      </c>
      <c r="AI59" s="52">
        <f t="shared" si="45"/>
        <v>2</v>
      </c>
      <c r="AJ59" s="52">
        <f t="shared" si="45"/>
        <v>2</v>
      </c>
      <c r="AK59" s="52">
        <f t="shared" si="45"/>
        <v>2</v>
      </c>
      <c r="AL59" s="52">
        <f t="shared" si="45"/>
        <v>2</v>
      </c>
      <c r="AM59" s="52">
        <f t="shared" si="45"/>
        <v>2</v>
      </c>
      <c r="AN59" s="52">
        <f t="shared" si="45"/>
        <v>2</v>
      </c>
      <c r="AO59" s="112">
        <f t="shared" si="45"/>
        <v>2</v>
      </c>
      <c r="AP59" s="113">
        <f t="shared" si="45"/>
        <v>2</v>
      </c>
      <c r="AQ59" s="113">
        <f t="shared" si="45"/>
        <v>2</v>
      </c>
      <c r="AR59" s="113">
        <f t="shared" si="45"/>
        <v>2</v>
      </c>
      <c r="AS59" s="113">
        <f t="shared" si="45"/>
        <v>2</v>
      </c>
      <c r="AT59" s="113">
        <f t="shared" si="45"/>
        <v>2</v>
      </c>
      <c r="AU59" s="113">
        <f t="shared" si="45"/>
        <v>2</v>
      </c>
      <c r="AV59" s="113">
        <f t="shared" si="45"/>
        <v>2</v>
      </c>
      <c r="AW59" s="113">
        <f t="shared" si="45"/>
        <v>2</v>
      </c>
      <c r="AX59" s="113">
        <f t="shared" si="45"/>
        <v>2</v>
      </c>
      <c r="AY59" s="113">
        <f t="shared" si="45"/>
        <v>2</v>
      </c>
      <c r="AZ59" s="113">
        <f t="shared" si="45"/>
        <v>2</v>
      </c>
      <c r="BA59" s="113">
        <f t="shared" ref="BA59:CF59" si="46">SUM(BA54:BA57)</f>
        <v>2</v>
      </c>
      <c r="BB59" s="113">
        <f t="shared" si="46"/>
        <v>2</v>
      </c>
      <c r="BC59" s="113">
        <f t="shared" si="46"/>
        <v>2</v>
      </c>
      <c r="BD59" s="113">
        <f t="shared" si="46"/>
        <v>2</v>
      </c>
      <c r="BE59" s="113">
        <f t="shared" si="46"/>
        <v>2</v>
      </c>
      <c r="BF59" s="113">
        <f t="shared" si="46"/>
        <v>2</v>
      </c>
      <c r="BG59" s="113">
        <f t="shared" si="46"/>
        <v>2</v>
      </c>
      <c r="BH59" s="113">
        <f t="shared" si="46"/>
        <v>2</v>
      </c>
      <c r="BI59" s="113">
        <f t="shared" si="46"/>
        <v>2</v>
      </c>
      <c r="BJ59" s="113">
        <f t="shared" si="46"/>
        <v>2</v>
      </c>
      <c r="BK59" s="113">
        <f t="shared" si="46"/>
        <v>2</v>
      </c>
      <c r="BL59" s="113">
        <f t="shared" si="46"/>
        <v>2</v>
      </c>
      <c r="BM59" s="113">
        <f t="shared" si="46"/>
        <v>2</v>
      </c>
      <c r="BN59" s="113">
        <f t="shared" si="46"/>
        <v>2</v>
      </c>
      <c r="BO59" s="113">
        <f t="shared" si="46"/>
        <v>2</v>
      </c>
      <c r="BP59" s="113">
        <f t="shared" si="46"/>
        <v>2</v>
      </c>
      <c r="BQ59" s="113">
        <f t="shared" si="46"/>
        <v>2</v>
      </c>
      <c r="BR59" s="113">
        <f t="shared" si="46"/>
        <v>2</v>
      </c>
      <c r="BS59" s="113">
        <f t="shared" si="46"/>
        <v>2</v>
      </c>
      <c r="BT59" s="113">
        <f t="shared" si="46"/>
        <v>2</v>
      </c>
      <c r="BU59" s="113">
        <f t="shared" si="46"/>
        <v>2</v>
      </c>
      <c r="BV59" s="113">
        <f t="shared" si="46"/>
        <v>2</v>
      </c>
      <c r="BW59" s="113">
        <f t="shared" si="46"/>
        <v>2</v>
      </c>
      <c r="BX59" s="113">
        <f t="shared" si="46"/>
        <v>2.5</v>
      </c>
      <c r="BY59" s="113">
        <f t="shared" si="46"/>
        <v>2.5</v>
      </c>
      <c r="BZ59" s="113">
        <f t="shared" si="46"/>
        <v>2.5</v>
      </c>
      <c r="CA59" s="113">
        <f t="shared" si="46"/>
        <v>2.5</v>
      </c>
      <c r="CB59" s="113">
        <f t="shared" si="46"/>
        <v>2.5</v>
      </c>
      <c r="CC59" s="113">
        <f t="shared" si="46"/>
        <v>2.5</v>
      </c>
      <c r="CD59" s="113">
        <f t="shared" si="46"/>
        <v>2.5</v>
      </c>
      <c r="CE59" s="113">
        <f t="shared" si="46"/>
        <v>2.5</v>
      </c>
      <c r="CF59" s="113">
        <f t="shared" si="46"/>
        <v>2.5</v>
      </c>
      <c r="CG59" s="113">
        <f t="shared" ref="CG59:DF59" si="47">SUM(CG54:CG57)</f>
        <v>2.5</v>
      </c>
      <c r="CH59" s="113">
        <f t="shared" si="47"/>
        <v>2.5</v>
      </c>
      <c r="CI59" s="113">
        <f t="shared" si="47"/>
        <v>2.5</v>
      </c>
      <c r="CJ59" s="113">
        <f t="shared" si="47"/>
        <v>2.5</v>
      </c>
      <c r="CK59" s="113">
        <f t="shared" si="47"/>
        <v>2.5</v>
      </c>
      <c r="CL59" s="113">
        <f t="shared" si="47"/>
        <v>2.5</v>
      </c>
      <c r="CM59" s="113">
        <f t="shared" si="47"/>
        <v>2.5</v>
      </c>
      <c r="CN59" s="113">
        <f t="shared" si="47"/>
        <v>2.5</v>
      </c>
      <c r="CO59" s="113">
        <f t="shared" si="47"/>
        <v>2.5</v>
      </c>
      <c r="CP59" s="113">
        <f t="shared" si="47"/>
        <v>2.5</v>
      </c>
      <c r="CQ59" s="113">
        <f t="shared" si="47"/>
        <v>2.5</v>
      </c>
      <c r="CR59" s="113">
        <f t="shared" si="47"/>
        <v>2.5</v>
      </c>
      <c r="CS59" s="113">
        <f t="shared" si="47"/>
        <v>2.5</v>
      </c>
      <c r="CT59" s="113">
        <f t="shared" si="47"/>
        <v>2.5</v>
      </c>
      <c r="CU59" s="113">
        <f t="shared" si="47"/>
        <v>2.5</v>
      </c>
      <c r="CV59" s="113">
        <f t="shared" si="47"/>
        <v>2.5</v>
      </c>
      <c r="CW59" s="113">
        <f t="shared" si="47"/>
        <v>2.5</v>
      </c>
      <c r="CX59" s="113">
        <f t="shared" si="47"/>
        <v>2.5</v>
      </c>
      <c r="CY59" s="113">
        <f t="shared" si="47"/>
        <v>2.5</v>
      </c>
      <c r="CZ59" s="113">
        <f t="shared" si="47"/>
        <v>2.5</v>
      </c>
      <c r="DA59" s="113">
        <f t="shared" si="47"/>
        <v>2.5</v>
      </c>
      <c r="DB59" s="113">
        <f t="shared" si="47"/>
        <v>2.5</v>
      </c>
      <c r="DC59" s="113">
        <f t="shared" si="47"/>
        <v>2.5</v>
      </c>
      <c r="DD59" s="113">
        <f t="shared" si="47"/>
        <v>2.5</v>
      </c>
      <c r="DE59" s="113">
        <f t="shared" si="47"/>
        <v>2.5</v>
      </c>
      <c r="DF59" s="113">
        <f t="shared" si="47"/>
        <v>2.5</v>
      </c>
      <c r="DG59" s="113">
        <f t="shared" ref="DG59:EL59" si="48">SUM(DG54:DG58)</f>
        <v>3.5</v>
      </c>
      <c r="DH59" s="113">
        <f t="shared" si="48"/>
        <v>3.5</v>
      </c>
      <c r="DI59" s="113">
        <f t="shared" si="48"/>
        <v>3.5</v>
      </c>
      <c r="DJ59" s="113">
        <f t="shared" si="48"/>
        <v>3.5</v>
      </c>
      <c r="DK59" s="113">
        <f t="shared" si="48"/>
        <v>3.5</v>
      </c>
      <c r="DL59" s="113">
        <f t="shared" si="48"/>
        <v>3.5</v>
      </c>
      <c r="DM59" s="113">
        <f t="shared" si="48"/>
        <v>3.5</v>
      </c>
      <c r="DN59" s="113">
        <f t="shared" si="48"/>
        <v>3.5</v>
      </c>
      <c r="DO59" s="113">
        <f t="shared" si="48"/>
        <v>3.5</v>
      </c>
      <c r="DP59" s="113">
        <f t="shared" si="48"/>
        <v>3.5</v>
      </c>
      <c r="DQ59" s="113">
        <f t="shared" si="48"/>
        <v>3.5</v>
      </c>
      <c r="DR59" s="113">
        <f t="shared" si="48"/>
        <v>3.5</v>
      </c>
      <c r="DS59" s="113">
        <f t="shared" si="48"/>
        <v>3.5</v>
      </c>
      <c r="DT59" s="113">
        <f t="shared" si="48"/>
        <v>3.5</v>
      </c>
      <c r="DU59" s="113">
        <f t="shared" si="48"/>
        <v>3.5</v>
      </c>
      <c r="DV59" s="113">
        <f t="shared" si="48"/>
        <v>3.5</v>
      </c>
      <c r="DW59" s="113">
        <f t="shared" si="48"/>
        <v>3.5</v>
      </c>
      <c r="DX59" s="113">
        <f t="shared" si="48"/>
        <v>3.5</v>
      </c>
      <c r="DY59" s="113">
        <f t="shared" si="48"/>
        <v>3.5</v>
      </c>
      <c r="DZ59" s="113">
        <f t="shared" si="48"/>
        <v>3.5</v>
      </c>
      <c r="EA59" s="113">
        <f t="shared" si="48"/>
        <v>3.5</v>
      </c>
      <c r="EB59" s="113">
        <f t="shared" si="48"/>
        <v>3.5</v>
      </c>
      <c r="EC59" s="113">
        <f t="shared" si="48"/>
        <v>3.5</v>
      </c>
      <c r="ED59" s="113">
        <f t="shared" si="48"/>
        <v>3.5</v>
      </c>
      <c r="EE59" s="113">
        <f t="shared" si="48"/>
        <v>3.5</v>
      </c>
      <c r="EF59" s="113">
        <f t="shared" si="48"/>
        <v>3.5</v>
      </c>
      <c r="EG59" s="113">
        <f t="shared" si="48"/>
        <v>3.5</v>
      </c>
      <c r="EH59" s="113">
        <f t="shared" si="48"/>
        <v>3.5</v>
      </c>
      <c r="EI59" s="113">
        <f t="shared" si="48"/>
        <v>3.5</v>
      </c>
      <c r="EJ59" s="113">
        <f t="shared" si="48"/>
        <v>3.5</v>
      </c>
      <c r="EK59" s="113">
        <f t="shared" si="48"/>
        <v>3.5</v>
      </c>
      <c r="EL59" s="113">
        <f t="shared" si="48"/>
        <v>3.5</v>
      </c>
      <c r="EM59" s="113">
        <f t="shared" ref="EM59:FR59" si="49">SUM(EM54:EM58)</f>
        <v>3.5</v>
      </c>
      <c r="EN59" s="113">
        <f t="shared" si="49"/>
        <v>3.5</v>
      </c>
      <c r="EO59" s="113">
        <f t="shared" si="49"/>
        <v>3.5</v>
      </c>
      <c r="EP59" s="113">
        <f t="shared" si="49"/>
        <v>3.5</v>
      </c>
      <c r="EQ59" s="113">
        <f t="shared" si="49"/>
        <v>3.5</v>
      </c>
      <c r="ER59" s="113">
        <f t="shared" si="49"/>
        <v>3.5</v>
      </c>
      <c r="ES59" s="113">
        <f t="shared" si="49"/>
        <v>3.5</v>
      </c>
      <c r="ET59" s="200">
        <f t="shared" si="49"/>
        <v>3.5</v>
      </c>
      <c r="EU59" s="112">
        <f t="shared" si="49"/>
        <v>3.5</v>
      </c>
      <c r="EV59" s="113">
        <f t="shared" si="49"/>
        <v>3.5</v>
      </c>
      <c r="EW59" s="113">
        <f t="shared" si="49"/>
        <v>3.5</v>
      </c>
      <c r="EX59" s="113">
        <f t="shared" si="49"/>
        <v>3.5</v>
      </c>
      <c r="EY59" s="113">
        <f t="shared" si="49"/>
        <v>3.5</v>
      </c>
      <c r="EZ59" s="113">
        <f t="shared" si="49"/>
        <v>3.5</v>
      </c>
      <c r="FA59" s="113">
        <f t="shared" si="49"/>
        <v>3.5</v>
      </c>
      <c r="FB59" s="113">
        <f t="shared" si="49"/>
        <v>3.5</v>
      </c>
      <c r="FC59" s="113">
        <f t="shared" si="49"/>
        <v>3.5</v>
      </c>
      <c r="FD59" s="113">
        <f t="shared" si="49"/>
        <v>3.5</v>
      </c>
      <c r="FE59" s="113">
        <f t="shared" si="49"/>
        <v>3.5</v>
      </c>
      <c r="FF59" s="113">
        <f t="shared" si="49"/>
        <v>3.5</v>
      </c>
      <c r="FG59" s="113">
        <f t="shared" si="49"/>
        <v>3.5</v>
      </c>
      <c r="FH59" s="113">
        <f t="shared" si="49"/>
        <v>3.5</v>
      </c>
      <c r="FI59" s="113">
        <f t="shared" si="49"/>
        <v>3.5</v>
      </c>
      <c r="FJ59" s="113">
        <f t="shared" si="49"/>
        <v>3.5</v>
      </c>
      <c r="FK59" s="113">
        <f t="shared" si="49"/>
        <v>3.5</v>
      </c>
      <c r="FL59" s="113">
        <f t="shared" si="49"/>
        <v>3.5</v>
      </c>
      <c r="FM59" s="113">
        <f t="shared" si="49"/>
        <v>3.5</v>
      </c>
      <c r="FN59" s="113">
        <f t="shared" si="49"/>
        <v>3.5</v>
      </c>
      <c r="FO59" s="113">
        <f t="shared" si="49"/>
        <v>3.5</v>
      </c>
      <c r="FP59" s="113">
        <f t="shared" si="49"/>
        <v>3.5</v>
      </c>
      <c r="FQ59" s="113">
        <f t="shared" si="49"/>
        <v>3.5</v>
      </c>
      <c r="FR59" s="113">
        <f t="shared" si="49"/>
        <v>3.5</v>
      </c>
      <c r="FS59" s="113">
        <f t="shared" ref="FS59:GX59" si="50">SUM(FS54:FS58)</f>
        <v>3.5</v>
      </c>
      <c r="FT59" s="113">
        <f t="shared" si="50"/>
        <v>3.5</v>
      </c>
      <c r="FU59" s="113">
        <f t="shared" si="50"/>
        <v>3.5</v>
      </c>
      <c r="FV59" s="113">
        <f t="shared" si="50"/>
        <v>3.5</v>
      </c>
      <c r="FW59" s="113">
        <f t="shared" si="50"/>
        <v>3.5</v>
      </c>
      <c r="FX59" s="113">
        <f t="shared" si="50"/>
        <v>3</v>
      </c>
      <c r="FY59" s="113">
        <f t="shared" si="50"/>
        <v>3</v>
      </c>
      <c r="FZ59" s="113">
        <f t="shared" si="50"/>
        <v>3</v>
      </c>
      <c r="GA59" s="113">
        <f t="shared" si="50"/>
        <v>3</v>
      </c>
      <c r="GB59" s="113">
        <f t="shared" si="50"/>
        <v>3</v>
      </c>
      <c r="GC59" s="113">
        <f t="shared" si="50"/>
        <v>3</v>
      </c>
      <c r="GD59" s="113">
        <f t="shared" si="50"/>
        <v>3</v>
      </c>
      <c r="GE59" s="113">
        <f t="shared" si="50"/>
        <v>3</v>
      </c>
      <c r="GF59" s="113">
        <f t="shared" si="50"/>
        <v>3</v>
      </c>
      <c r="GG59" s="113">
        <f t="shared" si="50"/>
        <v>3</v>
      </c>
      <c r="GH59" s="113">
        <f t="shared" si="50"/>
        <v>3</v>
      </c>
      <c r="GI59" s="113">
        <f t="shared" si="50"/>
        <v>3</v>
      </c>
      <c r="GJ59" s="113">
        <f t="shared" si="50"/>
        <v>3</v>
      </c>
      <c r="GK59" s="113">
        <f t="shared" si="50"/>
        <v>3</v>
      </c>
      <c r="GL59" s="113">
        <f t="shared" si="50"/>
        <v>3</v>
      </c>
      <c r="GM59" s="113">
        <f t="shared" si="50"/>
        <v>3</v>
      </c>
      <c r="GN59" s="113">
        <f t="shared" si="50"/>
        <v>3</v>
      </c>
      <c r="GO59" s="113">
        <f t="shared" si="50"/>
        <v>3</v>
      </c>
      <c r="GP59" s="113">
        <f t="shared" si="50"/>
        <v>3</v>
      </c>
      <c r="GQ59" s="113">
        <f t="shared" si="50"/>
        <v>3</v>
      </c>
      <c r="GR59" s="113">
        <f t="shared" si="50"/>
        <v>3</v>
      </c>
      <c r="GS59" s="113">
        <f t="shared" si="50"/>
        <v>0</v>
      </c>
      <c r="GT59" s="113">
        <f t="shared" si="50"/>
        <v>0</v>
      </c>
      <c r="GU59" s="113">
        <f t="shared" si="50"/>
        <v>0</v>
      </c>
      <c r="GV59" s="113">
        <f t="shared" si="50"/>
        <v>0</v>
      </c>
      <c r="GW59" s="113">
        <f t="shared" si="50"/>
        <v>0</v>
      </c>
      <c r="GX59" s="113">
        <f t="shared" si="50"/>
        <v>0</v>
      </c>
      <c r="GY59" s="113">
        <f t="shared" ref="GY59:ID59" si="51">SUM(GY54:GY58)</f>
        <v>0</v>
      </c>
      <c r="GZ59" s="113">
        <f t="shared" si="51"/>
        <v>0</v>
      </c>
      <c r="HA59" s="113">
        <f t="shared" si="51"/>
        <v>0</v>
      </c>
      <c r="HB59" s="113">
        <f t="shared" si="51"/>
        <v>0</v>
      </c>
      <c r="HC59" s="113">
        <f t="shared" si="51"/>
        <v>0</v>
      </c>
      <c r="HD59" s="113">
        <f t="shared" si="51"/>
        <v>0</v>
      </c>
      <c r="HE59" s="113">
        <f t="shared" si="51"/>
        <v>0</v>
      </c>
      <c r="HF59" s="113">
        <f t="shared" si="51"/>
        <v>0</v>
      </c>
      <c r="HG59" s="113">
        <f t="shared" si="51"/>
        <v>0</v>
      </c>
      <c r="HH59" s="113">
        <f t="shared" si="51"/>
        <v>0</v>
      </c>
      <c r="HI59" s="113">
        <f t="shared" si="51"/>
        <v>0</v>
      </c>
      <c r="HJ59" s="113">
        <f t="shared" si="51"/>
        <v>0</v>
      </c>
      <c r="HK59" s="113">
        <f t="shared" si="51"/>
        <v>0</v>
      </c>
      <c r="HL59" s="113">
        <f t="shared" si="51"/>
        <v>0</v>
      </c>
      <c r="HM59" s="113">
        <f t="shared" si="51"/>
        <v>0</v>
      </c>
      <c r="HN59" s="113">
        <f t="shared" si="51"/>
        <v>0</v>
      </c>
      <c r="HO59" s="113">
        <f t="shared" si="51"/>
        <v>0</v>
      </c>
      <c r="HP59" s="113">
        <f t="shared" si="51"/>
        <v>0</v>
      </c>
      <c r="HQ59" s="113">
        <f t="shared" si="51"/>
        <v>0</v>
      </c>
      <c r="HR59" s="113">
        <f t="shared" si="51"/>
        <v>0</v>
      </c>
      <c r="HS59" s="113">
        <f t="shared" si="51"/>
        <v>0</v>
      </c>
      <c r="HT59" s="113">
        <f t="shared" si="51"/>
        <v>0</v>
      </c>
      <c r="HU59" s="113">
        <f t="shared" si="51"/>
        <v>0</v>
      </c>
      <c r="HV59" s="113">
        <f t="shared" si="51"/>
        <v>0</v>
      </c>
      <c r="HW59" s="113">
        <f t="shared" si="51"/>
        <v>0</v>
      </c>
      <c r="HX59" s="113">
        <f t="shared" si="51"/>
        <v>0</v>
      </c>
      <c r="HY59" s="113">
        <f t="shared" si="51"/>
        <v>0</v>
      </c>
      <c r="HZ59" s="113">
        <f t="shared" si="51"/>
        <v>0</v>
      </c>
      <c r="IA59" s="113">
        <f t="shared" si="51"/>
        <v>0</v>
      </c>
      <c r="IB59" s="113">
        <f t="shared" si="51"/>
        <v>0</v>
      </c>
      <c r="IC59" s="113">
        <f t="shared" si="51"/>
        <v>0</v>
      </c>
      <c r="ID59" s="113">
        <f t="shared" si="51"/>
        <v>0</v>
      </c>
      <c r="IE59" s="113">
        <f t="shared" ref="IE59:IF59" si="52">SUM(IE54:IE58)</f>
        <v>0</v>
      </c>
      <c r="IF59" s="153">
        <f t="shared" si="52"/>
        <v>0</v>
      </c>
    </row>
    <row r="60" spans="1:240" ht="16.5" customHeight="1" thickBot="1" x14ac:dyDescent="0.25">
      <c r="A60" s="18"/>
      <c r="B60" s="275" t="s">
        <v>109</v>
      </c>
      <c r="C60" s="170" t="s">
        <v>110</v>
      </c>
      <c r="D60" s="147" t="s">
        <v>111</v>
      </c>
      <c r="E60" s="65" t="s">
        <v>47</v>
      </c>
      <c r="F60" s="98">
        <v>1</v>
      </c>
      <c r="G60" s="97">
        <v>1</v>
      </c>
      <c r="H60" s="97">
        <v>1</v>
      </c>
      <c r="I60" s="97">
        <v>1</v>
      </c>
      <c r="J60" s="97">
        <v>1</v>
      </c>
      <c r="K60" s="97">
        <v>1</v>
      </c>
      <c r="L60" s="97">
        <v>1</v>
      </c>
      <c r="M60" s="97">
        <v>1</v>
      </c>
      <c r="N60" s="97">
        <v>1</v>
      </c>
      <c r="O60" s="97">
        <v>1</v>
      </c>
      <c r="P60" s="97">
        <v>1</v>
      </c>
      <c r="Q60" s="97">
        <v>1</v>
      </c>
      <c r="R60" s="97">
        <v>1</v>
      </c>
      <c r="S60" s="97">
        <v>1</v>
      </c>
      <c r="T60" s="97">
        <v>1</v>
      </c>
      <c r="U60" s="97">
        <v>1</v>
      </c>
      <c r="V60" s="97">
        <v>1</v>
      </c>
      <c r="W60" s="97">
        <v>1</v>
      </c>
      <c r="X60" s="97">
        <v>1</v>
      </c>
      <c r="Y60" s="97">
        <v>1</v>
      </c>
      <c r="Z60" s="97">
        <v>1</v>
      </c>
      <c r="AA60" s="97">
        <v>1</v>
      </c>
      <c r="AB60" s="97">
        <v>1</v>
      </c>
      <c r="AC60" s="97">
        <v>1</v>
      </c>
      <c r="AD60" s="97">
        <v>1</v>
      </c>
      <c r="AE60" s="97">
        <v>1</v>
      </c>
      <c r="AF60" s="97">
        <v>1</v>
      </c>
      <c r="AG60" s="97">
        <v>1</v>
      </c>
      <c r="AH60" s="97">
        <v>1</v>
      </c>
      <c r="AI60" s="97">
        <v>1</v>
      </c>
      <c r="AJ60" s="97">
        <v>1</v>
      </c>
      <c r="AK60" s="97">
        <v>1</v>
      </c>
      <c r="AL60" s="97">
        <v>1</v>
      </c>
      <c r="AM60" s="97">
        <v>1</v>
      </c>
      <c r="AN60" s="97">
        <v>1</v>
      </c>
      <c r="AO60" s="97">
        <v>1</v>
      </c>
      <c r="AP60" s="97">
        <v>1</v>
      </c>
      <c r="AQ60" s="97">
        <v>1</v>
      </c>
      <c r="AR60" s="97">
        <v>1</v>
      </c>
      <c r="AS60" s="97">
        <v>1</v>
      </c>
      <c r="AT60" s="97">
        <v>1</v>
      </c>
      <c r="AU60" s="97">
        <v>1</v>
      </c>
      <c r="AV60" s="97">
        <v>1</v>
      </c>
      <c r="AW60" s="97">
        <v>1</v>
      </c>
      <c r="AX60" s="97">
        <v>1</v>
      </c>
      <c r="AY60" s="97">
        <v>1</v>
      </c>
      <c r="AZ60" s="97">
        <v>1</v>
      </c>
      <c r="BA60" s="97">
        <v>1</v>
      </c>
      <c r="BB60" s="97">
        <v>1</v>
      </c>
      <c r="BC60" s="97">
        <v>1</v>
      </c>
      <c r="BD60" s="97">
        <v>0.5</v>
      </c>
      <c r="BE60" s="97">
        <v>0.5</v>
      </c>
      <c r="BF60" s="97">
        <v>0.5</v>
      </c>
      <c r="BG60" s="97">
        <v>0.5</v>
      </c>
      <c r="BH60" s="97">
        <v>0.5</v>
      </c>
      <c r="BI60" s="97">
        <v>0.5</v>
      </c>
      <c r="BJ60" s="97">
        <v>0.5</v>
      </c>
      <c r="BK60" s="97">
        <v>0.5</v>
      </c>
      <c r="BL60" s="97">
        <v>0.5</v>
      </c>
      <c r="BM60" s="97">
        <v>0.5</v>
      </c>
      <c r="BN60" s="97">
        <v>0.5</v>
      </c>
      <c r="BO60" s="97">
        <v>0.5</v>
      </c>
      <c r="BP60" s="97">
        <v>0.5</v>
      </c>
      <c r="BQ60" s="97">
        <v>0.5</v>
      </c>
      <c r="BR60" s="97">
        <v>0.5</v>
      </c>
      <c r="BS60" s="97">
        <v>0.5</v>
      </c>
      <c r="BT60" s="97">
        <v>0.5</v>
      </c>
      <c r="BU60" s="97">
        <v>0.5</v>
      </c>
      <c r="BV60" s="97">
        <v>0.5</v>
      </c>
      <c r="BW60" s="97">
        <v>0.5</v>
      </c>
      <c r="BX60" s="97">
        <v>0.5</v>
      </c>
      <c r="BY60" s="97">
        <v>0.5</v>
      </c>
      <c r="BZ60" s="97">
        <v>0.5</v>
      </c>
      <c r="CA60" s="97">
        <v>0.5</v>
      </c>
      <c r="CB60" s="97">
        <v>0.5</v>
      </c>
      <c r="CC60" s="97">
        <v>0.5</v>
      </c>
      <c r="CD60" s="97">
        <v>0.5</v>
      </c>
      <c r="CE60" s="97">
        <v>0.5</v>
      </c>
      <c r="CF60" s="97">
        <v>0.5</v>
      </c>
      <c r="CG60" s="97">
        <v>0.5</v>
      </c>
      <c r="CH60" s="97">
        <v>0.5</v>
      </c>
      <c r="CI60" s="97">
        <v>0.5</v>
      </c>
      <c r="CJ60" s="97">
        <v>0.5</v>
      </c>
      <c r="CK60" s="97">
        <v>0.5</v>
      </c>
      <c r="CL60" s="97">
        <v>0.5</v>
      </c>
      <c r="CM60" s="97">
        <v>0.5</v>
      </c>
      <c r="CN60" s="97">
        <v>0.5</v>
      </c>
      <c r="CO60" s="97">
        <v>0.5</v>
      </c>
      <c r="CP60" s="97">
        <v>0.5</v>
      </c>
      <c r="CQ60" s="97">
        <v>0.5</v>
      </c>
      <c r="CR60" s="97">
        <v>0.5</v>
      </c>
      <c r="CS60" s="97">
        <v>0.5</v>
      </c>
      <c r="CT60" s="97">
        <v>0.5</v>
      </c>
      <c r="CU60" s="97">
        <v>0.5</v>
      </c>
      <c r="CV60" s="97">
        <v>0.5</v>
      </c>
      <c r="CW60" s="97">
        <v>0.5</v>
      </c>
      <c r="CX60" s="97">
        <v>0.5</v>
      </c>
      <c r="CY60" s="97">
        <v>0.5</v>
      </c>
      <c r="CZ60" s="97">
        <v>0.5</v>
      </c>
      <c r="DA60" s="97">
        <v>0.5</v>
      </c>
      <c r="DB60" s="97">
        <v>0.5</v>
      </c>
      <c r="DC60" s="97">
        <v>0.5</v>
      </c>
      <c r="DD60" s="97">
        <v>0.5</v>
      </c>
      <c r="DE60" s="97">
        <v>0.5</v>
      </c>
      <c r="DF60" s="97">
        <v>0.5</v>
      </c>
      <c r="DG60" s="97">
        <v>0.5</v>
      </c>
      <c r="DH60" s="97">
        <v>0.5</v>
      </c>
      <c r="DI60" s="97">
        <v>0.5</v>
      </c>
      <c r="DJ60" s="97">
        <v>0.5</v>
      </c>
      <c r="DK60" s="97">
        <v>0.5</v>
      </c>
      <c r="DL60" s="97">
        <v>0.5</v>
      </c>
      <c r="DM60" s="97">
        <v>0.5</v>
      </c>
      <c r="DN60" s="97">
        <v>0.5</v>
      </c>
      <c r="DO60" s="97">
        <v>0.5</v>
      </c>
      <c r="DP60" s="97">
        <v>0.5</v>
      </c>
      <c r="DQ60" s="97">
        <v>0.5</v>
      </c>
      <c r="DR60" s="97">
        <v>0.5</v>
      </c>
      <c r="DS60" s="97">
        <v>0.5</v>
      </c>
      <c r="DT60" s="97">
        <v>0.5</v>
      </c>
      <c r="DU60" s="97">
        <v>0.5</v>
      </c>
      <c r="DV60" s="97">
        <v>0.5</v>
      </c>
      <c r="DW60" s="97">
        <v>0.5</v>
      </c>
      <c r="DX60" s="97">
        <v>0.5</v>
      </c>
      <c r="DY60" s="97">
        <v>0.5</v>
      </c>
      <c r="DZ60" s="97">
        <v>0.5</v>
      </c>
      <c r="EA60" s="97">
        <v>0.5</v>
      </c>
      <c r="EB60" s="97">
        <v>0.5</v>
      </c>
      <c r="EC60" s="97">
        <v>0.5</v>
      </c>
      <c r="ED60" s="97">
        <v>0.5</v>
      </c>
      <c r="EE60" s="97">
        <v>0.5</v>
      </c>
      <c r="EF60" s="97">
        <v>0.5</v>
      </c>
      <c r="EG60" s="97">
        <v>0.5</v>
      </c>
      <c r="EH60" s="97">
        <v>0.5</v>
      </c>
      <c r="EI60" s="97">
        <v>0.5</v>
      </c>
      <c r="EJ60" s="97">
        <v>0.5</v>
      </c>
      <c r="EK60" s="97">
        <v>0.5</v>
      </c>
      <c r="EL60" s="97">
        <v>0.5</v>
      </c>
      <c r="EM60" s="97">
        <v>0.5</v>
      </c>
      <c r="EN60" s="97">
        <v>0.5</v>
      </c>
      <c r="EO60" s="97">
        <v>0.5</v>
      </c>
      <c r="EP60" s="97">
        <v>0.5</v>
      </c>
      <c r="EQ60" s="97">
        <v>0.5</v>
      </c>
      <c r="ER60" s="97">
        <v>0.5</v>
      </c>
      <c r="ES60" s="97">
        <v>0.5</v>
      </c>
      <c r="ET60" s="97">
        <v>0.5</v>
      </c>
      <c r="EU60" s="97">
        <v>0.5</v>
      </c>
      <c r="EV60" s="97">
        <v>0.5</v>
      </c>
      <c r="EW60" s="97">
        <v>0.5</v>
      </c>
      <c r="EX60" s="97">
        <v>0.5</v>
      </c>
      <c r="EY60" s="97">
        <v>0.5</v>
      </c>
      <c r="EZ60" s="97">
        <v>0.5</v>
      </c>
      <c r="FA60" s="97">
        <v>0.5</v>
      </c>
      <c r="FB60" s="97">
        <v>0.5</v>
      </c>
      <c r="FC60" s="97">
        <v>0.5</v>
      </c>
      <c r="FD60" s="97">
        <v>0.5</v>
      </c>
      <c r="FE60" s="97">
        <v>0.5</v>
      </c>
      <c r="FF60" s="97">
        <v>0.5</v>
      </c>
      <c r="FG60" s="97">
        <v>0.5</v>
      </c>
      <c r="FH60" s="97">
        <v>0.5</v>
      </c>
      <c r="FI60" s="97">
        <v>0.5</v>
      </c>
      <c r="FJ60" s="97">
        <v>0.5</v>
      </c>
      <c r="FK60" s="97">
        <v>0.5</v>
      </c>
      <c r="FL60" s="97">
        <v>0.5</v>
      </c>
      <c r="FM60" s="97">
        <v>0.5</v>
      </c>
      <c r="FN60" s="97">
        <v>0.5</v>
      </c>
      <c r="FO60" s="97">
        <v>0.5</v>
      </c>
      <c r="FP60" s="97">
        <v>0.5</v>
      </c>
      <c r="FQ60" s="97">
        <v>0.5</v>
      </c>
      <c r="FR60" s="97">
        <v>0.5</v>
      </c>
      <c r="FS60" s="97">
        <v>0.5</v>
      </c>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row>
    <row r="61" spans="1:240" ht="16.5" customHeight="1" thickBot="1" x14ac:dyDescent="0.25">
      <c r="A61" s="18"/>
      <c r="B61" s="276"/>
      <c r="C61" s="171"/>
      <c r="D61" s="148" t="s">
        <v>112</v>
      </c>
      <c r="E61" s="46" t="s">
        <v>47</v>
      </c>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68"/>
      <c r="BE61" s="68"/>
      <c r="BF61" s="68"/>
      <c r="BG61" s="68"/>
      <c r="BH61" s="68"/>
      <c r="BI61" s="68"/>
      <c r="BJ61" s="68"/>
      <c r="BK61" s="68"/>
      <c r="BL61" s="68"/>
      <c r="BM61" s="68"/>
      <c r="BN61" s="68"/>
      <c r="BO61" s="68"/>
      <c r="BP61" s="68"/>
      <c r="BQ61" s="68"/>
      <c r="BR61" s="70"/>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103"/>
      <c r="DH61" s="103"/>
      <c r="DI61" s="103"/>
      <c r="DJ61" s="103"/>
      <c r="DK61" s="103"/>
      <c r="DL61" s="103"/>
      <c r="DM61" s="103"/>
      <c r="DN61" s="103"/>
      <c r="DO61" s="103"/>
      <c r="DP61" s="103"/>
      <c r="DQ61" s="103"/>
      <c r="DR61" s="103"/>
      <c r="DS61" s="103"/>
      <c r="DT61" s="103"/>
      <c r="DU61" s="103"/>
      <c r="DV61" s="103"/>
      <c r="DW61" s="103"/>
      <c r="DX61" s="103"/>
      <c r="DY61" s="103"/>
      <c r="DZ61" s="103"/>
      <c r="EA61" s="31"/>
      <c r="EB61" s="31"/>
      <c r="EC61" s="31"/>
      <c r="ED61" s="31"/>
      <c r="EE61" s="31"/>
      <c r="EF61" s="29">
        <v>1</v>
      </c>
      <c r="EG61" s="29">
        <v>1</v>
      </c>
      <c r="EH61" s="29">
        <v>1</v>
      </c>
      <c r="EI61" s="29">
        <v>1</v>
      </c>
      <c r="EJ61" s="29">
        <v>1</v>
      </c>
      <c r="EK61" s="29">
        <v>1</v>
      </c>
      <c r="EL61" s="29">
        <v>1</v>
      </c>
      <c r="EM61" s="29">
        <v>1</v>
      </c>
      <c r="EN61" s="29">
        <v>1</v>
      </c>
      <c r="EO61" s="29">
        <v>1</v>
      </c>
      <c r="EP61" s="29">
        <v>1</v>
      </c>
      <c r="EQ61" s="29">
        <v>1</v>
      </c>
      <c r="ER61" s="29">
        <v>1</v>
      </c>
      <c r="ES61" s="29">
        <v>1</v>
      </c>
      <c r="ET61" s="29">
        <v>1</v>
      </c>
      <c r="EU61" s="29">
        <v>1</v>
      </c>
      <c r="EV61" s="29">
        <v>1</v>
      </c>
      <c r="EW61" s="29">
        <v>1</v>
      </c>
      <c r="EX61" s="29">
        <v>1</v>
      </c>
      <c r="EY61" s="29">
        <v>1</v>
      </c>
      <c r="EZ61" s="29">
        <v>1</v>
      </c>
      <c r="FA61" s="29">
        <v>1</v>
      </c>
      <c r="FB61" s="29">
        <v>1</v>
      </c>
      <c r="FC61" s="29">
        <v>1</v>
      </c>
      <c r="FD61" s="29">
        <v>1</v>
      </c>
      <c r="FE61" s="29">
        <v>1</v>
      </c>
      <c r="FF61" s="29">
        <v>1</v>
      </c>
      <c r="FG61" s="29">
        <v>1</v>
      </c>
      <c r="FH61" s="29">
        <v>1</v>
      </c>
      <c r="FI61" s="29">
        <v>1</v>
      </c>
      <c r="FJ61" s="29">
        <v>1</v>
      </c>
      <c r="FK61" s="29">
        <v>1</v>
      </c>
      <c r="FL61" s="29">
        <v>1</v>
      </c>
      <c r="FM61" s="29">
        <v>1</v>
      </c>
      <c r="FN61" s="29">
        <v>1</v>
      </c>
      <c r="FO61" s="29">
        <v>1</v>
      </c>
      <c r="FP61" s="29">
        <v>1</v>
      </c>
      <c r="FQ61" s="29">
        <v>1</v>
      </c>
      <c r="FR61" s="29">
        <v>1</v>
      </c>
      <c r="FS61" s="29">
        <v>1</v>
      </c>
      <c r="FT61" s="29">
        <v>1</v>
      </c>
      <c r="FU61" s="29">
        <v>1</v>
      </c>
      <c r="FV61" s="29">
        <v>1</v>
      </c>
      <c r="FW61" s="29">
        <v>1</v>
      </c>
      <c r="FX61" s="29">
        <v>1</v>
      </c>
      <c r="FY61" s="29">
        <v>1</v>
      </c>
      <c r="FZ61" s="29">
        <v>1</v>
      </c>
      <c r="GA61" s="29">
        <v>1</v>
      </c>
      <c r="GB61" s="29">
        <v>1</v>
      </c>
      <c r="GC61" s="29">
        <v>1</v>
      </c>
      <c r="GD61" s="29">
        <v>1</v>
      </c>
      <c r="GE61" s="29">
        <v>1</v>
      </c>
      <c r="GF61" s="29">
        <v>1</v>
      </c>
      <c r="GG61" s="29">
        <v>1</v>
      </c>
      <c r="GH61" s="29">
        <v>1</v>
      </c>
      <c r="GI61" s="29">
        <v>1</v>
      </c>
      <c r="GJ61" s="29">
        <v>1</v>
      </c>
      <c r="GK61" s="29">
        <v>1</v>
      </c>
      <c r="GL61" s="29">
        <v>1</v>
      </c>
      <c r="GM61" s="29">
        <v>1</v>
      </c>
      <c r="GN61" s="29">
        <v>1</v>
      </c>
      <c r="GO61" s="29">
        <v>1</v>
      </c>
      <c r="GP61" s="29">
        <v>1</v>
      </c>
      <c r="GQ61" s="29">
        <v>1</v>
      </c>
      <c r="GR61" s="29">
        <v>1</v>
      </c>
      <c r="GS61" s="29">
        <v>1</v>
      </c>
      <c r="GT61" s="29">
        <v>1</v>
      </c>
      <c r="GU61" s="29">
        <v>1</v>
      </c>
      <c r="GV61" s="29">
        <v>1</v>
      </c>
      <c r="GW61" s="29">
        <v>1</v>
      </c>
      <c r="GX61" s="29">
        <v>1</v>
      </c>
      <c r="GY61" s="29">
        <v>1</v>
      </c>
      <c r="GZ61" s="29">
        <v>1</v>
      </c>
      <c r="HA61" s="29">
        <v>1</v>
      </c>
      <c r="HB61" s="29">
        <v>1</v>
      </c>
      <c r="HC61" s="29">
        <v>1</v>
      </c>
      <c r="HD61" s="29">
        <v>1</v>
      </c>
      <c r="HE61" s="29">
        <v>1</v>
      </c>
      <c r="HF61" s="29">
        <v>1</v>
      </c>
      <c r="HG61" s="29">
        <v>1</v>
      </c>
      <c r="HH61" s="29">
        <v>1</v>
      </c>
      <c r="HI61" s="29">
        <v>1</v>
      </c>
      <c r="HJ61" s="29">
        <v>1</v>
      </c>
      <c r="HK61" s="29">
        <v>1</v>
      </c>
      <c r="HL61" s="29">
        <v>1</v>
      </c>
      <c r="HM61" s="29">
        <v>1</v>
      </c>
      <c r="HN61" s="29">
        <v>1</v>
      </c>
      <c r="HO61" s="29">
        <v>1</v>
      </c>
      <c r="HP61" s="29">
        <v>1</v>
      </c>
      <c r="HQ61" s="29">
        <v>1</v>
      </c>
      <c r="HR61" s="29">
        <v>1</v>
      </c>
      <c r="HS61" s="29">
        <v>1</v>
      </c>
      <c r="HT61" s="29">
        <v>1</v>
      </c>
      <c r="HU61" s="29">
        <v>1</v>
      </c>
      <c r="HV61" s="29">
        <v>1</v>
      </c>
      <c r="HW61" s="29">
        <v>1</v>
      </c>
      <c r="HX61" s="29">
        <v>1</v>
      </c>
      <c r="HY61" s="29">
        <v>1</v>
      </c>
      <c r="HZ61" s="29">
        <v>1</v>
      </c>
      <c r="IA61" s="29">
        <v>1</v>
      </c>
      <c r="IB61" s="29">
        <v>1</v>
      </c>
      <c r="IC61" s="29">
        <v>1</v>
      </c>
      <c r="ID61" s="29">
        <v>1</v>
      </c>
      <c r="IE61" s="29">
        <v>1</v>
      </c>
      <c r="IF61" s="29">
        <v>1</v>
      </c>
    </row>
    <row r="62" spans="1:240" ht="16.5" customHeight="1" thickBot="1" x14ac:dyDescent="0.25">
      <c r="A62" s="18"/>
      <c r="B62" s="276"/>
      <c r="C62" s="171">
        <v>90840</v>
      </c>
      <c r="D62" s="148" t="s">
        <v>113</v>
      </c>
      <c r="E62" s="46" t="s">
        <v>52</v>
      </c>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68"/>
      <c r="BE62" s="68"/>
      <c r="BF62" s="68"/>
      <c r="BG62" s="68"/>
      <c r="BH62" s="68"/>
      <c r="BI62" s="68"/>
      <c r="BJ62" s="68"/>
      <c r="BK62" s="68"/>
      <c r="BL62" s="68"/>
      <c r="BM62" s="68"/>
      <c r="BN62" s="68"/>
      <c r="BO62" s="68"/>
      <c r="BP62" s="68"/>
      <c r="BQ62" s="68"/>
      <c r="BR62" s="70"/>
      <c r="BS62" s="31"/>
      <c r="BT62" s="31"/>
      <c r="BU62" s="31"/>
      <c r="BV62" s="31"/>
      <c r="BW62" s="31"/>
      <c r="BX62" s="29">
        <v>1</v>
      </c>
      <c r="BY62" s="29">
        <v>1</v>
      </c>
      <c r="BZ62" s="29">
        <v>1</v>
      </c>
      <c r="CA62" s="29">
        <v>1</v>
      </c>
      <c r="CB62" s="29">
        <v>1</v>
      </c>
      <c r="CC62" s="29">
        <v>1</v>
      </c>
      <c r="CD62" s="29">
        <v>1</v>
      </c>
      <c r="CE62" s="29">
        <v>1</v>
      </c>
      <c r="CF62" s="29">
        <v>1</v>
      </c>
      <c r="CG62" s="29">
        <v>1</v>
      </c>
      <c r="CH62" s="29">
        <v>1</v>
      </c>
      <c r="CI62" s="29">
        <v>1</v>
      </c>
      <c r="CJ62" s="29">
        <v>1</v>
      </c>
      <c r="CK62" s="29">
        <v>1</v>
      </c>
      <c r="CL62" s="29">
        <v>1</v>
      </c>
      <c r="CM62" s="29">
        <v>1</v>
      </c>
      <c r="CN62" s="29">
        <v>1</v>
      </c>
      <c r="CO62" s="29">
        <v>1</v>
      </c>
      <c r="CP62" s="29">
        <v>1</v>
      </c>
      <c r="CQ62" s="29">
        <v>1</v>
      </c>
      <c r="CR62" s="29">
        <v>1</v>
      </c>
      <c r="CS62" s="29">
        <v>1</v>
      </c>
      <c r="CT62" s="29">
        <v>1</v>
      </c>
      <c r="CU62" s="29">
        <v>1</v>
      </c>
      <c r="CV62" s="29">
        <v>1</v>
      </c>
      <c r="CW62" s="29">
        <v>1</v>
      </c>
      <c r="CX62" s="29">
        <v>1</v>
      </c>
      <c r="CY62" s="29">
        <v>1</v>
      </c>
      <c r="CZ62" s="29">
        <v>1</v>
      </c>
      <c r="DA62" s="29">
        <v>1</v>
      </c>
      <c r="DB62" s="29">
        <v>1</v>
      </c>
      <c r="DC62" s="29">
        <v>1</v>
      </c>
      <c r="DD62" s="29">
        <v>1</v>
      </c>
      <c r="DE62" s="29">
        <v>1</v>
      </c>
      <c r="DF62" s="29">
        <v>1</v>
      </c>
      <c r="DG62" s="29">
        <v>1</v>
      </c>
      <c r="DH62" s="29">
        <v>1</v>
      </c>
      <c r="DI62" s="29">
        <v>1</v>
      </c>
      <c r="DJ62" s="29">
        <v>1</v>
      </c>
      <c r="DK62" s="29">
        <v>1</v>
      </c>
      <c r="DL62" s="29">
        <v>1</v>
      </c>
      <c r="DM62" s="29">
        <v>1</v>
      </c>
      <c r="DN62" s="29">
        <v>1</v>
      </c>
      <c r="DO62" s="29">
        <v>1</v>
      </c>
      <c r="DP62" s="29">
        <v>1</v>
      </c>
      <c r="DQ62" s="29">
        <v>1</v>
      </c>
      <c r="DR62" s="29">
        <v>1</v>
      </c>
      <c r="DS62" s="29">
        <v>1</v>
      </c>
      <c r="DT62" s="29">
        <v>1</v>
      </c>
      <c r="DU62" s="29">
        <v>1</v>
      </c>
      <c r="DV62" s="29">
        <v>1</v>
      </c>
      <c r="DW62" s="29">
        <v>1</v>
      </c>
      <c r="DX62" s="29">
        <v>1</v>
      </c>
      <c r="DY62" s="29">
        <v>1</v>
      </c>
      <c r="DZ62" s="29">
        <v>1</v>
      </c>
      <c r="EA62" s="29">
        <v>1</v>
      </c>
      <c r="EB62" s="29">
        <v>1</v>
      </c>
      <c r="EC62" s="29">
        <v>1</v>
      </c>
      <c r="ED62" s="29">
        <v>1</v>
      </c>
      <c r="EE62" s="29">
        <v>1</v>
      </c>
      <c r="EF62" s="29">
        <v>1</v>
      </c>
      <c r="EG62" s="29">
        <v>1</v>
      </c>
      <c r="EH62" s="29">
        <v>1</v>
      </c>
      <c r="EI62" s="29">
        <v>1</v>
      </c>
      <c r="EJ62" s="29">
        <v>1</v>
      </c>
      <c r="EK62" s="29">
        <v>1</v>
      </c>
      <c r="EL62" s="29">
        <v>1</v>
      </c>
      <c r="EM62" s="29">
        <v>1</v>
      </c>
      <c r="EN62" s="29">
        <v>1</v>
      </c>
      <c r="EO62" s="29">
        <v>1</v>
      </c>
      <c r="EP62" s="29">
        <v>1</v>
      </c>
      <c r="EQ62" s="29">
        <v>1</v>
      </c>
      <c r="ER62" s="29">
        <v>1</v>
      </c>
      <c r="ES62" s="29">
        <v>1</v>
      </c>
      <c r="ET62" s="29">
        <v>1</v>
      </c>
      <c r="EU62" s="29">
        <v>1</v>
      </c>
      <c r="EV62" s="29">
        <v>1</v>
      </c>
      <c r="EW62" s="29">
        <v>1</v>
      </c>
      <c r="EX62" s="29">
        <v>1</v>
      </c>
      <c r="EY62" s="29">
        <v>1</v>
      </c>
      <c r="EZ62" s="29">
        <v>1</v>
      </c>
      <c r="FA62" s="29">
        <v>1</v>
      </c>
      <c r="FB62" s="29">
        <v>1</v>
      </c>
      <c r="FC62" s="29">
        <v>1</v>
      </c>
      <c r="FD62" s="29">
        <v>1</v>
      </c>
      <c r="FE62" s="29">
        <v>1</v>
      </c>
      <c r="FF62" s="29">
        <v>1</v>
      </c>
      <c r="FG62" s="29">
        <v>1</v>
      </c>
      <c r="FH62" s="29">
        <v>1</v>
      </c>
      <c r="FI62" s="29">
        <v>1</v>
      </c>
      <c r="FJ62" s="29">
        <v>1</v>
      </c>
      <c r="FK62" s="29">
        <v>1</v>
      </c>
      <c r="FL62" s="29">
        <v>1</v>
      </c>
      <c r="FM62" s="29">
        <v>1</v>
      </c>
      <c r="FN62" s="29">
        <v>1</v>
      </c>
      <c r="FO62" s="29">
        <v>1</v>
      </c>
      <c r="FP62" s="29">
        <v>1</v>
      </c>
      <c r="FQ62" s="29">
        <v>1</v>
      </c>
      <c r="FR62" s="29">
        <v>1</v>
      </c>
      <c r="FS62" s="29">
        <v>1</v>
      </c>
      <c r="FT62" s="29">
        <v>1</v>
      </c>
      <c r="FU62" s="29">
        <v>1</v>
      </c>
      <c r="FV62" s="29">
        <v>1</v>
      </c>
      <c r="FW62" s="29">
        <v>1</v>
      </c>
      <c r="FX62" s="29">
        <v>1</v>
      </c>
      <c r="FY62" s="29">
        <v>1</v>
      </c>
      <c r="FZ62" s="29">
        <v>1</v>
      </c>
      <c r="GA62" s="29">
        <v>1</v>
      </c>
      <c r="GB62" s="29">
        <v>1</v>
      </c>
      <c r="GC62" s="29">
        <v>1</v>
      </c>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row>
    <row r="63" spans="1:240" ht="16.5" customHeight="1" thickBot="1" x14ac:dyDescent="0.25">
      <c r="A63" s="18"/>
      <c r="B63" s="276"/>
      <c r="C63" s="171">
        <v>56970</v>
      </c>
      <c r="D63" s="148" t="s">
        <v>114</v>
      </c>
      <c r="E63" s="46" t="s">
        <v>67</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68"/>
      <c r="BE63" s="68"/>
      <c r="BF63" s="68"/>
      <c r="BG63" s="68"/>
      <c r="BH63" s="68"/>
      <c r="BI63" s="68"/>
      <c r="BJ63" s="68"/>
      <c r="BK63" s="68"/>
      <c r="BL63" s="68"/>
      <c r="BM63" s="68"/>
      <c r="BN63" s="68"/>
      <c r="BO63" s="68"/>
      <c r="BP63" s="68"/>
      <c r="BQ63" s="68"/>
      <c r="BR63" s="70"/>
      <c r="BS63" s="55"/>
      <c r="BT63" s="55"/>
      <c r="BU63" s="55"/>
      <c r="BV63" s="55"/>
      <c r="BW63" s="55"/>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103"/>
      <c r="DR63" s="103"/>
      <c r="DS63" s="103"/>
      <c r="DT63" s="103"/>
      <c r="DU63" s="103"/>
      <c r="DV63" s="29">
        <v>1</v>
      </c>
      <c r="DW63" s="29">
        <v>1</v>
      </c>
      <c r="DX63" s="29">
        <v>1</v>
      </c>
      <c r="DY63" s="29">
        <v>1</v>
      </c>
      <c r="DZ63" s="29">
        <v>1</v>
      </c>
      <c r="EA63" s="29">
        <v>1</v>
      </c>
      <c r="EB63" s="29">
        <v>1</v>
      </c>
      <c r="EC63" s="29">
        <v>1</v>
      </c>
      <c r="ED63" s="29">
        <v>1</v>
      </c>
      <c r="EE63" s="29">
        <v>1</v>
      </c>
      <c r="EF63" s="29">
        <v>1</v>
      </c>
      <c r="EG63" s="29">
        <v>1</v>
      </c>
      <c r="EH63" s="29">
        <v>1</v>
      </c>
      <c r="EI63" s="29">
        <v>1</v>
      </c>
      <c r="EJ63" s="29">
        <v>1</v>
      </c>
      <c r="EK63" s="29">
        <v>1</v>
      </c>
      <c r="EL63" s="29">
        <v>1</v>
      </c>
      <c r="EM63" s="29">
        <v>1</v>
      </c>
      <c r="EN63" s="29">
        <v>1</v>
      </c>
      <c r="EO63" s="29">
        <v>1</v>
      </c>
      <c r="EP63" s="29">
        <v>1</v>
      </c>
      <c r="EQ63" s="29">
        <v>1</v>
      </c>
      <c r="ER63" s="29">
        <v>1</v>
      </c>
      <c r="ES63" s="29">
        <v>1</v>
      </c>
      <c r="ET63" s="29">
        <v>1</v>
      </c>
      <c r="EU63" s="29">
        <v>1</v>
      </c>
      <c r="EV63" s="29">
        <v>1</v>
      </c>
      <c r="EW63" s="29">
        <v>1</v>
      </c>
      <c r="EX63" s="29">
        <v>1</v>
      </c>
      <c r="EY63" s="29">
        <v>1</v>
      </c>
      <c r="EZ63" s="29">
        <v>1</v>
      </c>
      <c r="FA63" s="29">
        <v>1</v>
      </c>
      <c r="FB63" s="29">
        <v>1</v>
      </c>
      <c r="FC63" s="29">
        <v>1</v>
      </c>
      <c r="FD63" s="29">
        <v>1</v>
      </c>
      <c r="FE63" s="29">
        <v>1</v>
      </c>
      <c r="FF63" s="29">
        <v>1</v>
      </c>
      <c r="FG63" s="29">
        <v>1</v>
      </c>
      <c r="FH63" s="29">
        <v>1</v>
      </c>
      <c r="FI63" s="29">
        <v>1</v>
      </c>
      <c r="FJ63" s="29">
        <v>1</v>
      </c>
      <c r="FK63" s="29">
        <v>1</v>
      </c>
      <c r="FL63" s="29">
        <v>1</v>
      </c>
      <c r="FM63" s="29">
        <v>1</v>
      </c>
      <c r="FN63" s="29">
        <v>1</v>
      </c>
      <c r="FO63" s="29">
        <v>1</v>
      </c>
      <c r="FP63" s="29">
        <v>1</v>
      </c>
      <c r="FQ63" s="29">
        <v>1</v>
      </c>
      <c r="FR63" s="29">
        <v>1</v>
      </c>
      <c r="FS63" s="29">
        <v>1</v>
      </c>
      <c r="FT63" s="29">
        <v>1</v>
      </c>
      <c r="FU63" s="29">
        <v>1</v>
      </c>
      <c r="FV63" s="29">
        <v>1</v>
      </c>
      <c r="FW63" s="29">
        <v>1</v>
      </c>
      <c r="FX63" s="29">
        <v>1</v>
      </c>
      <c r="FY63" s="29">
        <v>1</v>
      </c>
      <c r="FZ63" s="29">
        <v>1</v>
      </c>
      <c r="GA63" s="29">
        <v>1</v>
      </c>
      <c r="GB63" s="29">
        <v>1</v>
      </c>
      <c r="GC63" s="29">
        <v>1</v>
      </c>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146"/>
    </row>
    <row r="64" spans="1:240" ht="16.5" customHeight="1" thickBot="1" x14ac:dyDescent="0.25">
      <c r="A64" s="18"/>
      <c r="B64" s="276"/>
      <c r="C64" s="173"/>
      <c r="D64" s="149" t="s">
        <v>115</v>
      </c>
      <c r="E64" s="47" t="s">
        <v>47</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68"/>
      <c r="BE64" s="68"/>
      <c r="BF64" s="68"/>
      <c r="BG64" s="68"/>
      <c r="BH64" s="68"/>
      <c r="BI64" s="68"/>
      <c r="BJ64" s="68"/>
      <c r="BK64" s="68"/>
      <c r="BL64" s="68"/>
      <c r="BM64" s="68"/>
      <c r="BN64" s="68"/>
      <c r="BO64" s="68"/>
      <c r="BP64" s="68"/>
      <c r="BQ64" s="68"/>
      <c r="BR64" s="70"/>
      <c r="BS64" s="55"/>
      <c r="BT64" s="55"/>
      <c r="BU64" s="55"/>
      <c r="BV64" s="55"/>
      <c r="BW64" s="55"/>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82"/>
      <c r="DR64" s="82"/>
      <c r="DS64" s="82"/>
      <c r="DT64" s="82"/>
      <c r="DU64" s="82"/>
      <c r="DV64" s="97">
        <v>1</v>
      </c>
      <c r="DW64" s="97">
        <v>1</v>
      </c>
      <c r="DX64" s="97">
        <v>1</v>
      </c>
      <c r="DY64" s="97">
        <v>1</v>
      </c>
      <c r="DZ64" s="97">
        <v>1</v>
      </c>
      <c r="EA64" s="97">
        <v>1</v>
      </c>
      <c r="EB64" s="97">
        <v>1</v>
      </c>
      <c r="EC64" s="97">
        <v>1</v>
      </c>
      <c r="ED64" s="97">
        <v>1</v>
      </c>
      <c r="EE64" s="97">
        <v>1</v>
      </c>
      <c r="EF64" s="97">
        <v>1</v>
      </c>
      <c r="EG64" s="97">
        <v>1</v>
      </c>
      <c r="EH64" s="97">
        <v>1</v>
      </c>
      <c r="EI64" s="97">
        <v>1</v>
      </c>
      <c r="EJ64" s="97">
        <v>1</v>
      </c>
      <c r="EK64" s="97">
        <v>1</v>
      </c>
      <c r="EL64" s="97">
        <v>1</v>
      </c>
      <c r="EM64" s="97">
        <v>1</v>
      </c>
      <c r="EN64" s="97">
        <v>1</v>
      </c>
      <c r="EO64" s="97">
        <v>1</v>
      </c>
      <c r="EP64" s="97">
        <v>1</v>
      </c>
      <c r="EQ64" s="97">
        <v>1</v>
      </c>
      <c r="ER64" s="97">
        <v>1</v>
      </c>
      <c r="ES64" s="97">
        <v>1</v>
      </c>
      <c r="ET64" s="97">
        <v>1</v>
      </c>
      <c r="EU64" s="97">
        <v>1</v>
      </c>
      <c r="EV64" s="97">
        <v>1</v>
      </c>
      <c r="EW64" s="97">
        <v>1</v>
      </c>
      <c r="EX64" s="97">
        <v>1</v>
      </c>
      <c r="EY64" s="97">
        <v>1</v>
      </c>
      <c r="EZ64" s="97">
        <v>1</v>
      </c>
      <c r="FA64" s="97">
        <v>1</v>
      </c>
      <c r="FB64" s="97">
        <v>1</v>
      </c>
      <c r="FC64" s="97">
        <v>1</v>
      </c>
      <c r="FD64" s="97">
        <v>1</v>
      </c>
      <c r="FE64" s="97">
        <v>1</v>
      </c>
      <c r="FF64" s="97">
        <v>1</v>
      </c>
      <c r="FG64" s="97">
        <v>1</v>
      </c>
      <c r="FH64" s="97">
        <v>1</v>
      </c>
      <c r="FI64" s="97">
        <v>1</v>
      </c>
      <c r="FJ64" s="97">
        <v>1</v>
      </c>
      <c r="FK64" s="97">
        <v>1</v>
      </c>
      <c r="FL64" s="97">
        <v>1</v>
      </c>
      <c r="FM64" s="97">
        <v>1</v>
      </c>
      <c r="FN64" s="97">
        <v>1</v>
      </c>
      <c r="FO64" s="97">
        <v>1</v>
      </c>
      <c r="FP64" s="97">
        <v>1</v>
      </c>
      <c r="FQ64" s="97">
        <v>1</v>
      </c>
      <c r="FR64" s="97">
        <v>1</v>
      </c>
      <c r="FS64" s="97">
        <v>1</v>
      </c>
      <c r="FT64" s="97">
        <v>1</v>
      </c>
      <c r="FU64" s="97">
        <v>1</v>
      </c>
      <c r="FV64" s="97">
        <v>1</v>
      </c>
      <c r="FW64" s="97">
        <v>1</v>
      </c>
      <c r="FX64" s="97">
        <v>1</v>
      </c>
      <c r="FY64" s="97">
        <v>1</v>
      </c>
      <c r="FZ64" s="97">
        <v>1</v>
      </c>
      <c r="GA64" s="97">
        <v>1</v>
      </c>
      <c r="GB64" s="97">
        <v>1</v>
      </c>
      <c r="GC64" s="97">
        <v>1</v>
      </c>
      <c r="GD64" s="97">
        <v>1</v>
      </c>
      <c r="GE64" s="97">
        <v>1</v>
      </c>
      <c r="GF64" s="97">
        <v>1</v>
      </c>
      <c r="GG64" s="97">
        <v>1</v>
      </c>
      <c r="GH64" s="97">
        <v>1</v>
      </c>
      <c r="GI64" s="97">
        <v>1</v>
      </c>
      <c r="GJ64" s="97">
        <v>1</v>
      </c>
      <c r="GK64" s="97">
        <v>1</v>
      </c>
      <c r="GL64" s="97">
        <v>1</v>
      </c>
      <c r="GM64" s="97">
        <v>1</v>
      </c>
      <c r="GN64" s="97">
        <v>1</v>
      </c>
      <c r="GO64" s="97">
        <v>1</v>
      </c>
      <c r="GP64" s="97">
        <v>1</v>
      </c>
      <c r="GQ64" s="97">
        <v>1</v>
      </c>
      <c r="GR64" s="97">
        <v>1</v>
      </c>
      <c r="GS64" s="97">
        <v>1</v>
      </c>
      <c r="GT64" s="97">
        <v>1</v>
      </c>
      <c r="GU64" s="97">
        <v>1</v>
      </c>
      <c r="GV64" s="97">
        <v>1</v>
      </c>
      <c r="GW64" s="97">
        <v>1</v>
      </c>
      <c r="GX64" s="97">
        <v>1</v>
      </c>
      <c r="GY64" s="97">
        <v>1</v>
      </c>
      <c r="GZ64" s="97">
        <v>1</v>
      </c>
      <c r="HA64" s="97">
        <v>1</v>
      </c>
      <c r="HB64" s="97">
        <v>1</v>
      </c>
      <c r="HC64" s="55"/>
      <c r="HD64" s="55"/>
      <c r="HE64" s="55"/>
      <c r="HF64" s="55"/>
      <c r="HG64" s="55"/>
      <c r="HH64" s="55"/>
      <c r="HI64" s="55"/>
      <c r="HJ64" s="55"/>
      <c r="HK64" s="55"/>
      <c r="HL64" s="55"/>
      <c r="HM64" s="55"/>
      <c r="HN64" s="55"/>
      <c r="HO64" s="55"/>
      <c r="HP64" s="55"/>
      <c r="HQ64" s="55"/>
      <c r="HR64" s="55"/>
      <c r="HS64" s="55"/>
      <c r="HT64" s="55"/>
      <c r="HU64" s="55"/>
      <c r="HV64" s="55"/>
      <c r="HW64" s="55"/>
      <c r="HX64" s="55"/>
      <c r="HY64" s="55"/>
      <c r="HZ64" s="55"/>
      <c r="IA64" s="55"/>
      <c r="IB64" s="55"/>
      <c r="IC64" s="55"/>
      <c r="ID64" s="55"/>
      <c r="IE64" s="55"/>
      <c r="IF64" s="146"/>
    </row>
    <row r="65" spans="1:241" ht="16.5" customHeight="1" thickBot="1" x14ac:dyDescent="0.25">
      <c r="A65" s="18"/>
      <c r="B65" s="276"/>
      <c r="C65" s="277" t="s">
        <v>56</v>
      </c>
      <c r="D65" s="277"/>
      <c r="E65" s="277"/>
      <c r="F65" s="117">
        <f t="shared" ref="F65:AK65" si="53">SUM(F60:F60)</f>
        <v>1</v>
      </c>
      <c r="G65" s="118">
        <f t="shared" si="53"/>
        <v>1</v>
      </c>
      <c r="H65" s="118">
        <f t="shared" si="53"/>
        <v>1</v>
      </c>
      <c r="I65" s="118">
        <f t="shared" si="53"/>
        <v>1</v>
      </c>
      <c r="J65" s="118">
        <f t="shared" si="53"/>
        <v>1</v>
      </c>
      <c r="K65" s="118">
        <f t="shared" si="53"/>
        <v>1</v>
      </c>
      <c r="L65" s="118">
        <f t="shared" si="53"/>
        <v>1</v>
      </c>
      <c r="M65" s="118">
        <f t="shared" si="53"/>
        <v>1</v>
      </c>
      <c r="N65" s="118">
        <f t="shared" si="53"/>
        <v>1</v>
      </c>
      <c r="O65" s="118">
        <f t="shared" si="53"/>
        <v>1</v>
      </c>
      <c r="P65" s="118">
        <f t="shared" si="53"/>
        <v>1</v>
      </c>
      <c r="Q65" s="118">
        <f t="shared" si="53"/>
        <v>1</v>
      </c>
      <c r="R65" s="118">
        <f t="shared" si="53"/>
        <v>1</v>
      </c>
      <c r="S65" s="118">
        <f t="shared" si="53"/>
        <v>1</v>
      </c>
      <c r="T65" s="118">
        <f t="shared" si="53"/>
        <v>1</v>
      </c>
      <c r="U65" s="118">
        <f t="shared" si="53"/>
        <v>1</v>
      </c>
      <c r="V65" s="118">
        <f t="shared" si="53"/>
        <v>1</v>
      </c>
      <c r="W65" s="118">
        <f t="shared" si="53"/>
        <v>1</v>
      </c>
      <c r="X65" s="118">
        <f t="shared" si="53"/>
        <v>1</v>
      </c>
      <c r="Y65" s="118">
        <f t="shared" si="53"/>
        <v>1</v>
      </c>
      <c r="Z65" s="118">
        <f t="shared" si="53"/>
        <v>1</v>
      </c>
      <c r="AA65" s="118">
        <f t="shared" si="53"/>
        <v>1</v>
      </c>
      <c r="AB65" s="118">
        <f t="shared" si="53"/>
        <v>1</v>
      </c>
      <c r="AC65" s="118">
        <f t="shared" si="53"/>
        <v>1</v>
      </c>
      <c r="AD65" s="118">
        <f t="shared" si="53"/>
        <v>1</v>
      </c>
      <c r="AE65" s="118">
        <f t="shared" si="53"/>
        <v>1</v>
      </c>
      <c r="AF65" s="118">
        <f t="shared" si="53"/>
        <v>1</v>
      </c>
      <c r="AG65" s="118">
        <f t="shared" si="53"/>
        <v>1</v>
      </c>
      <c r="AH65" s="118">
        <f t="shared" si="53"/>
        <v>1</v>
      </c>
      <c r="AI65" s="118">
        <f t="shared" si="53"/>
        <v>1</v>
      </c>
      <c r="AJ65" s="118">
        <f t="shared" si="53"/>
        <v>1</v>
      </c>
      <c r="AK65" s="118">
        <f t="shared" si="53"/>
        <v>1</v>
      </c>
      <c r="AL65" s="118">
        <f t="shared" ref="AL65:BR65" si="54">SUM(AL60:AL60)</f>
        <v>1</v>
      </c>
      <c r="AM65" s="118">
        <f t="shared" si="54"/>
        <v>1</v>
      </c>
      <c r="AN65" s="119">
        <f t="shared" si="54"/>
        <v>1</v>
      </c>
      <c r="AO65" s="112">
        <f t="shared" si="54"/>
        <v>1</v>
      </c>
      <c r="AP65" s="113">
        <f t="shared" si="54"/>
        <v>1</v>
      </c>
      <c r="AQ65" s="113">
        <f t="shared" si="54"/>
        <v>1</v>
      </c>
      <c r="AR65" s="113">
        <f t="shared" si="54"/>
        <v>1</v>
      </c>
      <c r="AS65" s="113">
        <f t="shared" si="54"/>
        <v>1</v>
      </c>
      <c r="AT65" s="113">
        <f t="shared" si="54"/>
        <v>1</v>
      </c>
      <c r="AU65" s="113">
        <f t="shared" si="54"/>
        <v>1</v>
      </c>
      <c r="AV65" s="113">
        <f t="shared" si="54"/>
        <v>1</v>
      </c>
      <c r="AW65" s="113">
        <f t="shared" si="54"/>
        <v>1</v>
      </c>
      <c r="AX65" s="113">
        <f t="shared" si="54"/>
        <v>1</v>
      </c>
      <c r="AY65" s="113">
        <f t="shared" si="54"/>
        <v>1</v>
      </c>
      <c r="AZ65" s="113">
        <f t="shared" si="54"/>
        <v>1</v>
      </c>
      <c r="BA65" s="113">
        <f t="shared" si="54"/>
        <v>1</v>
      </c>
      <c r="BB65" s="113">
        <f t="shared" si="54"/>
        <v>1</v>
      </c>
      <c r="BC65" s="113">
        <f t="shared" si="54"/>
        <v>1</v>
      </c>
      <c r="BD65" s="113">
        <f t="shared" si="54"/>
        <v>0.5</v>
      </c>
      <c r="BE65" s="113">
        <f t="shared" si="54"/>
        <v>0.5</v>
      </c>
      <c r="BF65" s="113">
        <f t="shared" si="54"/>
        <v>0.5</v>
      </c>
      <c r="BG65" s="113">
        <f t="shared" si="54"/>
        <v>0.5</v>
      </c>
      <c r="BH65" s="113">
        <f t="shared" si="54"/>
        <v>0.5</v>
      </c>
      <c r="BI65" s="113">
        <f t="shared" si="54"/>
        <v>0.5</v>
      </c>
      <c r="BJ65" s="113">
        <f t="shared" si="54"/>
        <v>0.5</v>
      </c>
      <c r="BK65" s="113">
        <f t="shared" si="54"/>
        <v>0.5</v>
      </c>
      <c r="BL65" s="113">
        <f t="shared" si="54"/>
        <v>0.5</v>
      </c>
      <c r="BM65" s="113">
        <f t="shared" si="54"/>
        <v>0.5</v>
      </c>
      <c r="BN65" s="113">
        <f t="shared" si="54"/>
        <v>0.5</v>
      </c>
      <c r="BO65" s="113">
        <f t="shared" si="54"/>
        <v>0.5</v>
      </c>
      <c r="BP65" s="113">
        <f t="shared" si="54"/>
        <v>0.5</v>
      </c>
      <c r="BQ65" s="113">
        <f t="shared" si="54"/>
        <v>0.5</v>
      </c>
      <c r="BR65" s="113">
        <f t="shared" si="54"/>
        <v>0.5</v>
      </c>
      <c r="BS65" s="114">
        <f t="shared" ref="BS65:CX65" si="55">SUM(BS60:BS62)</f>
        <v>0.5</v>
      </c>
      <c r="BT65" s="114">
        <f t="shared" si="55"/>
        <v>0.5</v>
      </c>
      <c r="BU65" s="114">
        <f t="shared" si="55"/>
        <v>0.5</v>
      </c>
      <c r="BV65" s="114">
        <f t="shared" si="55"/>
        <v>0.5</v>
      </c>
      <c r="BW65" s="114">
        <f t="shared" si="55"/>
        <v>0.5</v>
      </c>
      <c r="BX65" s="114">
        <f t="shared" si="55"/>
        <v>1.5</v>
      </c>
      <c r="BY65" s="114">
        <f t="shared" si="55"/>
        <v>1.5</v>
      </c>
      <c r="BZ65" s="114">
        <f t="shared" si="55"/>
        <v>1.5</v>
      </c>
      <c r="CA65" s="114">
        <f t="shared" si="55"/>
        <v>1.5</v>
      </c>
      <c r="CB65" s="114">
        <f t="shared" si="55"/>
        <v>1.5</v>
      </c>
      <c r="CC65" s="114">
        <f t="shared" si="55"/>
        <v>1.5</v>
      </c>
      <c r="CD65" s="114">
        <f t="shared" si="55"/>
        <v>1.5</v>
      </c>
      <c r="CE65" s="114">
        <f t="shared" si="55"/>
        <v>1.5</v>
      </c>
      <c r="CF65" s="114">
        <f t="shared" si="55"/>
        <v>1.5</v>
      </c>
      <c r="CG65" s="114">
        <f t="shared" si="55"/>
        <v>1.5</v>
      </c>
      <c r="CH65" s="114">
        <f t="shared" si="55"/>
        <v>1.5</v>
      </c>
      <c r="CI65" s="114">
        <f t="shared" si="55"/>
        <v>1.5</v>
      </c>
      <c r="CJ65" s="114">
        <f t="shared" si="55"/>
        <v>1.5</v>
      </c>
      <c r="CK65" s="114">
        <f t="shared" si="55"/>
        <v>1.5</v>
      </c>
      <c r="CL65" s="114">
        <f t="shared" si="55"/>
        <v>1.5</v>
      </c>
      <c r="CM65" s="114">
        <f t="shared" si="55"/>
        <v>1.5</v>
      </c>
      <c r="CN65" s="114">
        <f t="shared" si="55"/>
        <v>1.5</v>
      </c>
      <c r="CO65" s="114">
        <f t="shared" si="55"/>
        <v>1.5</v>
      </c>
      <c r="CP65" s="114">
        <f t="shared" si="55"/>
        <v>1.5</v>
      </c>
      <c r="CQ65" s="114">
        <f t="shared" si="55"/>
        <v>1.5</v>
      </c>
      <c r="CR65" s="114">
        <f t="shared" si="55"/>
        <v>1.5</v>
      </c>
      <c r="CS65" s="114">
        <f t="shared" si="55"/>
        <v>1.5</v>
      </c>
      <c r="CT65" s="114">
        <f t="shared" si="55"/>
        <v>1.5</v>
      </c>
      <c r="CU65" s="114">
        <f t="shared" si="55"/>
        <v>1.5</v>
      </c>
      <c r="CV65" s="114">
        <f t="shared" si="55"/>
        <v>1.5</v>
      </c>
      <c r="CW65" s="114">
        <f t="shared" si="55"/>
        <v>1.5</v>
      </c>
      <c r="CX65" s="114">
        <f t="shared" si="55"/>
        <v>1.5</v>
      </c>
      <c r="CY65" s="114">
        <f t="shared" ref="CY65:DP65" si="56">SUM(CY60:CY62)</f>
        <v>1.5</v>
      </c>
      <c r="CZ65" s="114">
        <f t="shared" si="56"/>
        <v>1.5</v>
      </c>
      <c r="DA65" s="114">
        <f t="shared" si="56"/>
        <v>1.5</v>
      </c>
      <c r="DB65" s="114">
        <f t="shared" si="56"/>
        <v>1.5</v>
      </c>
      <c r="DC65" s="114">
        <f t="shared" si="56"/>
        <v>1.5</v>
      </c>
      <c r="DD65" s="114">
        <f t="shared" si="56"/>
        <v>1.5</v>
      </c>
      <c r="DE65" s="114">
        <f t="shared" si="56"/>
        <v>1.5</v>
      </c>
      <c r="DF65" s="114">
        <f t="shared" si="56"/>
        <v>1.5</v>
      </c>
      <c r="DG65" s="114">
        <f t="shared" si="56"/>
        <v>1.5</v>
      </c>
      <c r="DH65" s="114">
        <f t="shared" si="56"/>
        <v>1.5</v>
      </c>
      <c r="DI65" s="114">
        <f t="shared" si="56"/>
        <v>1.5</v>
      </c>
      <c r="DJ65" s="114">
        <f t="shared" si="56"/>
        <v>1.5</v>
      </c>
      <c r="DK65" s="114">
        <f t="shared" si="56"/>
        <v>1.5</v>
      </c>
      <c r="DL65" s="114">
        <f t="shared" si="56"/>
        <v>1.5</v>
      </c>
      <c r="DM65" s="114">
        <f t="shared" si="56"/>
        <v>1.5</v>
      </c>
      <c r="DN65" s="114">
        <f t="shared" si="56"/>
        <v>1.5</v>
      </c>
      <c r="DO65" s="114">
        <f t="shared" si="56"/>
        <v>1.5</v>
      </c>
      <c r="DP65" s="151">
        <f t="shared" si="56"/>
        <v>1.5</v>
      </c>
      <c r="DQ65" s="112">
        <f t="shared" ref="DQ65:EV65" si="57">SUM(DQ60:DQ64)</f>
        <v>1.5</v>
      </c>
      <c r="DR65" s="113">
        <f t="shared" si="57"/>
        <v>1.5</v>
      </c>
      <c r="DS65" s="113">
        <f t="shared" si="57"/>
        <v>1.5</v>
      </c>
      <c r="DT65" s="113">
        <f t="shared" si="57"/>
        <v>1.5</v>
      </c>
      <c r="DU65" s="113">
        <f t="shared" si="57"/>
        <v>1.5</v>
      </c>
      <c r="DV65" s="113">
        <f t="shared" si="57"/>
        <v>3.5</v>
      </c>
      <c r="DW65" s="113">
        <f t="shared" si="57"/>
        <v>3.5</v>
      </c>
      <c r="DX65" s="113">
        <f t="shared" si="57"/>
        <v>3.5</v>
      </c>
      <c r="DY65" s="113">
        <f t="shared" si="57"/>
        <v>3.5</v>
      </c>
      <c r="DZ65" s="113">
        <f t="shared" si="57"/>
        <v>3.5</v>
      </c>
      <c r="EA65" s="113">
        <f t="shared" si="57"/>
        <v>3.5</v>
      </c>
      <c r="EB65" s="113">
        <f t="shared" si="57"/>
        <v>3.5</v>
      </c>
      <c r="EC65" s="113">
        <f t="shared" si="57"/>
        <v>3.5</v>
      </c>
      <c r="ED65" s="113">
        <f t="shared" si="57"/>
        <v>3.5</v>
      </c>
      <c r="EE65" s="113">
        <f t="shared" si="57"/>
        <v>3.5</v>
      </c>
      <c r="EF65" s="113">
        <f t="shared" si="57"/>
        <v>4.5</v>
      </c>
      <c r="EG65" s="113">
        <f t="shared" si="57"/>
        <v>4.5</v>
      </c>
      <c r="EH65" s="113">
        <f t="shared" si="57"/>
        <v>4.5</v>
      </c>
      <c r="EI65" s="113">
        <f t="shared" si="57"/>
        <v>4.5</v>
      </c>
      <c r="EJ65" s="113">
        <f t="shared" si="57"/>
        <v>4.5</v>
      </c>
      <c r="EK65" s="113">
        <f t="shared" si="57"/>
        <v>4.5</v>
      </c>
      <c r="EL65" s="113">
        <f t="shared" si="57"/>
        <v>4.5</v>
      </c>
      <c r="EM65" s="113">
        <f t="shared" si="57"/>
        <v>4.5</v>
      </c>
      <c r="EN65" s="113">
        <f t="shared" si="57"/>
        <v>4.5</v>
      </c>
      <c r="EO65" s="113">
        <f t="shared" si="57"/>
        <v>4.5</v>
      </c>
      <c r="EP65" s="113">
        <f t="shared" si="57"/>
        <v>4.5</v>
      </c>
      <c r="EQ65" s="113">
        <f t="shared" si="57"/>
        <v>4.5</v>
      </c>
      <c r="ER65" s="113">
        <f t="shared" si="57"/>
        <v>4.5</v>
      </c>
      <c r="ES65" s="113">
        <f t="shared" si="57"/>
        <v>4.5</v>
      </c>
      <c r="ET65" s="113">
        <f t="shared" si="57"/>
        <v>4.5</v>
      </c>
      <c r="EU65" s="113">
        <f t="shared" si="57"/>
        <v>4.5</v>
      </c>
      <c r="EV65" s="113">
        <f t="shared" si="57"/>
        <v>4.5</v>
      </c>
      <c r="EW65" s="113">
        <f t="shared" ref="EW65:GB65" si="58">SUM(EW60:EW64)</f>
        <v>4.5</v>
      </c>
      <c r="EX65" s="113">
        <f t="shared" si="58"/>
        <v>4.5</v>
      </c>
      <c r="EY65" s="113">
        <f t="shared" si="58"/>
        <v>4.5</v>
      </c>
      <c r="EZ65" s="113">
        <f t="shared" si="58"/>
        <v>4.5</v>
      </c>
      <c r="FA65" s="113">
        <f t="shared" si="58"/>
        <v>4.5</v>
      </c>
      <c r="FB65" s="113">
        <f t="shared" si="58"/>
        <v>4.5</v>
      </c>
      <c r="FC65" s="113">
        <f t="shared" si="58"/>
        <v>4.5</v>
      </c>
      <c r="FD65" s="113">
        <f t="shared" si="58"/>
        <v>4.5</v>
      </c>
      <c r="FE65" s="113">
        <f t="shared" si="58"/>
        <v>4.5</v>
      </c>
      <c r="FF65" s="113">
        <f t="shared" si="58"/>
        <v>4.5</v>
      </c>
      <c r="FG65" s="113">
        <f t="shared" si="58"/>
        <v>4.5</v>
      </c>
      <c r="FH65" s="113">
        <f t="shared" si="58"/>
        <v>4.5</v>
      </c>
      <c r="FI65" s="113">
        <f t="shared" si="58"/>
        <v>4.5</v>
      </c>
      <c r="FJ65" s="113">
        <f t="shared" si="58"/>
        <v>4.5</v>
      </c>
      <c r="FK65" s="113">
        <f t="shared" si="58"/>
        <v>4.5</v>
      </c>
      <c r="FL65" s="113">
        <f t="shared" si="58"/>
        <v>4.5</v>
      </c>
      <c r="FM65" s="113">
        <f t="shared" si="58"/>
        <v>4.5</v>
      </c>
      <c r="FN65" s="113">
        <f t="shared" si="58"/>
        <v>4.5</v>
      </c>
      <c r="FO65" s="113">
        <f t="shared" si="58"/>
        <v>4.5</v>
      </c>
      <c r="FP65" s="113">
        <f t="shared" si="58"/>
        <v>4.5</v>
      </c>
      <c r="FQ65" s="113">
        <f t="shared" si="58"/>
        <v>4.5</v>
      </c>
      <c r="FR65" s="113">
        <f t="shared" si="58"/>
        <v>4.5</v>
      </c>
      <c r="FS65" s="113">
        <f t="shared" si="58"/>
        <v>4.5</v>
      </c>
      <c r="FT65" s="113">
        <f t="shared" si="58"/>
        <v>4</v>
      </c>
      <c r="FU65" s="113">
        <f t="shared" si="58"/>
        <v>4</v>
      </c>
      <c r="FV65" s="113">
        <f t="shared" si="58"/>
        <v>4</v>
      </c>
      <c r="FW65" s="113">
        <f t="shared" si="58"/>
        <v>4</v>
      </c>
      <c r="FX65" s="113">
        <f t="shared" si="58"/>
        <v>4</v>
      </c>
      <c r="FY65" s="113">
        <f t="shared" si="58"/>
        <v>4</v>
      </c>
      <c r="FZ65" s="113">
        <f t="shared" si="58"/>
        <v>4</v>
      </c>
      <c r="GA65" s="113">
        <f t="shared" si="58"/>
        <v>4</v>
      </c>
      <c r="GB65" s="113">
        <f t="shared" si="58"/>
        <v>4</v>
      </c>
      <c r="GC65" s="113">
        <f t="shared" ref="GC65:HH65" si="59">SUM(GC60:GC64)</f>
        <v>4</v>
      </c>
      <c r="GD65" s="113">
        <f t="shared" si="59"/>
        <v>2</v>
      </c>
      <c r="GE65" s="113">
        <f t="shared" si="59"/>
        <v>2</v>
      </c>
      <c r="GF65" s="113">
        <f t="shared" si="59"/>
        <v>2</v>
      </c>
      <c r="GG65" s="113">
        <f t="shared" si="59"/>
        <v>2</v>
      </c>
      <c r="GH65" s="113">
        <f t="shared" si="59"/>
        <v>2</v>
      </c>
      <c r="GI65" s="113">
        <f t="shared" si="59"/>
        <v>2</v>
      </c>
      <c r="GJ65" s="113">
        <f t="shared" si="59"/>
        <v>2</v>
      </c>
      <c r="GK65" s="113">
        <f t="shared" si="59"/>
        <v>2</v>
      </c>
      <c r="GL65" s="113">
        <f t="shared" si="59"/>
        <v>2</v>
      </c>
      <c r="GM65" s="113">
        <f t="shared" si="59"/>
        <v>2</v>
      </c>
      <c r="GN65" s="113">
        <f t="shared" si="59"/>
        <v>2</v>
      </c>
      <c r="GO65" s="113">
        <f t="shared" si="59"/>
        <v>2</v>
      </c>
      <c r="GP65" s="113">
        <f t="shared" si="59"/>
        <v>2</v>
      </c>
      <c r="GQ65" s="113">
        <f t="shared" si="59"/>
        <v>2</v>
      </c>
      <c r="GR65" s="113">
        <f t="shared" si="59"/>
        <v>2</v>
      </c>
      <c r="GS65" s="113">
        <f t="shared" si="59"/>
        <v>2</v>
      </c>
      <c r="GT65" s="113">
        <f t="shared" si="59"/>
        <v>2</v>
      </c>
      <c r="GU65" s="113">
        <f t="shared" si="59"/>
        <v>2</v>
      </c>
      <c r="GV65" s="113">
        <f t="shared" si="59"/>
        <v>2</v>
      </c>
      <c r="GW65" s="113">
        <f t="shared" si="59"/>
        <v>2</v>
      </c>
      <c r="GX65" s="113">
        <f t="shared" si="59"/>
        <v>2</v>
      </c>
      <c r="GY65" s="113">
        <f t="shared" si="59"/>
        <v>2</v>
      </c>
      <c r="GZ65" s="113">
        <f t="shared" si="59"/>
        <v>2</v>
      </c>
      <c r="HA65" s="113">
        <f t="shared" si="59"/>
        <v>2</v>
      </c>
      <c r="HB65" s="113">
        <f t="shared" si="59"/>
        <v>2</v>
      </c>
      <c r="HC65" s="113">
        <f t="shared" si="59"/>
        <v>1</v>
      </c>
      <c r="HD65" s="113">
        <f t="shared" si="59"/>
        <v>1</v>
      </c>
      <c r="HE65" s="113">
        <f t="shared" si="59"/>
        <v>1</v>
      </c>
      <c r="HF65" s="113">
        <f t="shared" si="59"/>
        <v>1</v>
      </c>
      <c r="HG65" s="113">
        <f t="shared" si="59"/>
        <v>1</v>
      </c>
      <c r="HH65" s="113">
        <f t="shared" si="59"/>
        <v>1</v>
      </c>
      <c r="HI65" s="113">
        <f t="shared" ref="HI65:HX65" si="60">SUM(HI60:HI64)</f>
        <v>1</v>
      </c>
      <c r="HJ65" s="113">
        <f t="shared" si="60"/>
        <v>1</v>
      </c>
      <c r="HK65" s="113">
        <f t="shared" si="60"/>
        <v>1</v>
      </c>
      <c r="HL65" s="113">
        <f t="shared" si="60"/>
        <v>1</v>
      </c>
      <c r="HM65" s="113">
        <f t="shared" si="60"/>
        <v>1</v>
      </c>
      <c r="HN65" s="113">
        <f t="shared" si="60"/>
        <v>1</v>
      </c>
      <c r="HO65" s="113">
        <f t="shared" si="60"/>
        <v>1</v>
      </c>
      <c r="HP65" s="113">
        <f t="shared" si="60"/>
        <v>1</v>
      </c>
      <c r="HQ65" s="113">
        <f t="shared" si="60"/>
        <v>1</v>
      </c>
      <c r="HR65" s="113">
        <f t="shared" si="60"/>
        <v>1</v>
      </c>
      <c r="HS65" s="113">
        <f t="shared" si="60"/>
        <v>1</v>
      </c>
      <c r="HT65" s="113">
        <f t="shared" si="60"/>
        <v>1</v>
      </c>
      <c r="HU65" s="113">
        <f t="shared" si="60"/>
        <v>1</v>
      </c>
      <c r="HV65" s="113">
        <f t="shared" si="60"/>
        <v>1</v>
      </c>
      <c r="HW65" s="113">
        <f t="shared" si="60"/>
        <v>1</v>
      </c>
      <c r="HX65" s="153">
        <f t="shared" si="60"/>
        <v>1</v>
      </c>
      <c r="HY65" s="152">
        <f>SUM(HY60:HY63)</f>
        <v>1</v>
      </c>
      <c r="HZ65" s="114">
        <f>SUM(HZ60:HZ63)</f>
        <v>1</v>
      </c>
      <c r="IA65" s="114">
        <f>SUM(IA60:IA62)</f>
        <v>1</v>
      </c>
      <c r="IB65" s="114">
        <f>SUM(IB60:IB60)</f>
        <v>0</v>
      </c>
      <c r="IC65" s="114">
        <f>SUM(IC60:IC60)</f>
        <v>0</v>
      </c>
      <c r="ID65" s="114">
        <f>SUM(ID60:ID60)</f>
        <v>0</v>
      </c>
      <c r="IE65" s="114">
        <f>SUM(IE60:IE60)</f>
        <v>0</v>
      </c>
      <c r="IF65" s="120">
        <f>SUM(IF60:IF60)</f>
        <v>0</v>
      </c>
    </row>
    <row r="66" spans="1:241" ht="16.5" customHeight="1" x14ac:dyDescent="0.2">
      <c r="A66" s="18"/>
      <c r="B66" s="262" t="s">
        <v>116</v>
      </c>
      <c r="C66" s="53">
        <v>88096</v>
      </c>
      <c r="D66" s="201" t="s">
        <v>117</v>
      </c>
      <c r="E66" s="201" t="s">
        <v>67</v>
      </c>
      <c r="F66" s="81">
        <v>1</v>
      </c>
      <c r="G66" s="29">
        <v>1</v>
      </c>
      <c r="H66" s="29">
        <v>1</v>
      </c>
      <c r="I66" s="29">
        <v>1</v>
      </c>
      <c r="J66" s="29">
        <v>1</v>
      </c>
      <c r="K66" s="29">
        <v>1</v>
      </c>
      <c r="L66" s="29">
        <v>1</v>
      </c>
      <c r="M66" s="29">
        <v>1</v>
      </c>
      <c r="N66" s="29">
        <v>1</v>
      </c>
      <c r="O66" s="29">
        <v>1</v>
      </c>
      <c r="P66" s="29">
        <v>1</v>
      </c>
      <c r="Q66" s="29">
        <v>1</v>
      </c>
      <c r="R66" s="29">
        <v>1</v>
      </c>
      <c r="S66" s="29">
        <v>1</v>
      </c>
      <c r="T66" s="29">
        <v>1</v>
      </c>
      <c r="U66" s="29">
        <v>1</v>
      </c>
      <c r="V66" s="29">
        <v>1</v>
      </c>
      <c r="W66" s="29">
        <v>1</v>
      </c>
      <c r="X66" s="29">
        <v>1</v>
      </c>
      <c r="Y66" s="29">
        <v>1</v>
      </c>
      <c r="Z66" s="29">
        <v>1</v>
      </c>
      <c r="AA66" s="29">
        <v>1</v>
      </c>
      <c r="AB66" s="29">
        <v>1</v>
      </c>
      <c r="AC66" s="29">
        <v>1</v>
      </c>
      <c r="AD66" s="29">
        <v>1</v>
      </c>
      <c r="AE66" s="29">
        <v>1</v>
      </c>
      <c r="AF66" s="29">
        <v>1</v>
      </c>
      <c r="AG66" s="29">
        <v>1</v>
      </c>
      <c r="AH66" s="29">
        <v>1</v>
      </c>
      <c r="AI66" s="29">
        <v>1</v>
      </c>
      <c r="AJ66" s="29">
        <v>1</v>
      </c>
      <c r="AK66" s="29">
        <v>1</v>
      </c>
      <c r="AL66" s="29">
        <v>1</v>
      </c>
      <c r="AM66" s="29">
        <v>1</v>
      </c>
      <c r="AN66" s="29">
        <v>1</v>
      </c>
      <c r="AO66" s="29">
        <v>1</v>
      </c>
      <c r="AP66" s="29">
        <v>1</v>
      </c>
      <c r="AQ66" s="29">
        <v>1</v>
      </c>
      <c r="AR66" s="29">
        <v>1</v>
      </c>
      <c r="AS66" s="29">
        <v>1</v>
      </c>
      <c r="AT66" s="29">
        <v>1</v>
      </c>
      <c r="AU66" s="29">
        <v>1</v>
      </c>
      <c r="AV66" s="29">
        <v>1</v>
      </c>
      <c r="AW66" s="29">
        <v>1</v>
      </c>
      <c r="AX66" s="29">
        <v>1</v>
      </c>
      <c r="AY66" s="29">
        <v>1</v>
      </c>
      <c r="AZ66" s="29">
        <v>1</v>
      </c>
      <c r="BA66" s="29">
        <v>1</v>
      </c>
      <c r="BB66" s="29">
        <v>1</v>
      </c>
      <c r="BC66" s="29">
        <v>1</v>
      </c>
      <c r="BD66" s="29">
        <v>1</v>
      </c>
      <c r="BE66" s="29">
        <v>1</v>
      </c>
      <c r="BF66" s="29">
        <v>1</v>
      </c>
      <c r="BG66" s="29">
        <v>1</v>
      </c>
      <c r="BH66" s="29">
        <v>1</v>
      </c>
      <c r="BI66" s="29">
        <v>1</v>
      </c>
      <c r="BJ66" s="29">
        <v>1</v>
      </c>
      <c r="BK66" s="29">
        <v>1</v>
      </c>
      <c r="BL66" s="29">
        <v>1</v>
      </c>
      <c r="BM66" s="29">
        <v>1</v>
      </c>
      <c r="BN66" s="29">
        <v>1</v>
      </c>
      <c r="BO66" s="29">
        <v>1</v>
      </c>
      <c r="BP66" s="29">
        <v>1</v>
      </c>
      <c r="BQ66" s="29">
        <v>1</v>
      </c>
      <c r="BR66" s="29">
        <v>1</v>
      </c>
      <c r="BS66" s="29">
        <v>1</v>
      </c>
      <c r="BT66" s="29">
        <v>1</v>
      </c>
      <c r="BU66" s="29">
        <v>1</v>
      </c>
      <c r="BV66" s="29">
        <v>1</v>
      </c>
      <c r="BW66" s="29">
        <v>1</v>
      </c>
      <c r="BX66" s="29">
        <v>1</v>
      </c>
      <c r="BY66" s="29">
        <v>1</v>
      </c>
      <c r="BZ66" s="29">
        <v>1</v>
      </c>
      <c r="CA66" s="29">
        <v>1</v>
      </c>
      <c r="CB66" s="29">
        <v>1</v>
      </c>
      <c r="CC66" s="29">
        <v>1</v>
      </c>
      <c r="CD66" s="29">
        <v>1</v>
      </c>
      <c r="CE66" s="29">
        <v>1</v>
      </c>
      <c r="CF66" s="29">
        <v>1</v>
      </c>
      <c r="CG66" s="29">
        <v>1</v>
      </c>
      <c r="CH66" s="29">
        <v>1</v>
      </c>
      <c r="CI66" s="29">
        <v>1</v>
      </c>
      <c r="CJ66" s="29">
        <v>1</v>
      </c>
      <c r="CK66" s="29">
        <v>1</v>
      </c>
      <c r="CL66" s="29">
        <v>1</v>
      </c>
      <c r="CM66" s="29">
        <v>1</v>
      </c>
      <c r="CN66" s="29">
        <v>1</v>
      </c>
      <c r="CO66" s="29">
        <v>1</v>
      </c>
      <c r="CP66" s="29">
        <v>1</v>
      </c>
      <c r="CQ66" s="29">
        <v>1</v>
      </c>
      <c r="CR66" s="29">
        <v>1</v>
      </c>
      <c r="CS66" s="29">
        <v>1</v>
      </c>
      <c r="CT66" s="29">
        <v>1</v>
      </c>
      <c r="CU66" s="29">
        <v>1</v>
      </c>
      <c r="CV66" s="29">
        <v>1</v>
      </c>
      <c r="CW66" s="29">
        <v>1</v>
      </c>
      <c r="CX66" s="29">
        <v>1</v>
      </c>
      <c r="CY66" s="29">
        <v>1</v>
      </c>
      <c r="CZ66" s="29">
        <v>1</v>
      </c>
      <c r="DA66" s="29">
        <v>1</v>
      </c>
      <c r="DB66" s="29">
        <v>1</v>
      </c>
      <c r="DC66" s="29">
        <v>1</v>
      </c>
      <c r="DD66" s="29">
        <v>1</v>
      </c>
      <c r="DE66" s="29">
        <v>1</v>
      </c>
      <c r="DF66" s="29">
        <v>1</v>
      </c>
      <c r="DG66" s="29">
        <v>1</v>
      </c>
      <c r="DH66" s="29">
        <v>1</v>
      </c>
      <c r="DI66" s="29">
        <v>1</v>
      </c>
      <c r="DJ66" s="29">
        <v>1</v>
      </c>
      <c r="DK66" s="29">
        <v>1</v>
      </c>
      <c r="DL66" s="29">
        <v>1</v>
      </c>
      <c r="DM66" s="29">
        <v>1</v>
      </c>
      <c r="DN66" s="29">
        <v>1</v>
      </c>
      <c r="DO66" s="29">
        <v>1</v>
      </c>
      <c r="DP66" s="29">
        <v>1</v>
      </c>
      <c r="DQ66" s="67">
        <v>1</v>
      </c>
      <c r="DR66" s="67">
        <v>1</v>
      </c>
      <c r="DS66" s="67">
        <v>1</v>
      </c>
      <c r="DT66" s="67">
        <v>1</v>
      </c>
      <c r="DU66" s="67">
        <v>1</v>
      </c>
      <c r="DV66" s="67">
        <v>1</v>
      </c>
      <c r="DW66" s="67">
        <v>1</v>
      </c>
      <c r="DX66" s="67">
        <v>1</v>
      </c>
      <c r="DY66" s="67">
        <v>1</v>
      </c>
      <c r="DZ66" s="67">
        <v>1</v>
      </c>
      <c r="EA66" s="67">
        <v>1</v>
      </c>
      <c r="EB66" s="67">
        <v>1</v>
      </c>
      <c r="EC66" s="67">
        <v>1</v>
      </c>
      <c r="ED66" s="67">
        <v>1</v>
      </c>
      <c r="EE66" s="67">
        <v>1</v>
      </c>
      <c r="EF66" s="67">
        <v>1</v>
      </c>
      <c r="EG66" s="67">
        <v>1</v>
      </c>
      <c r="EH66" s="67">
        <v>1</v>
      </c>
      <c r="EI66" s="67">
        <v>1</v>
      </c>
      <c r="EJ66" s="67">
        <v>1</v>
      </c>
      <c r="EK66" s="150"/>
      <c r="EL66" s="150"/>
      <c r="EM66" s="150"/>
      <c r="EN66" s="150"/>
      <c r="EO66" s="150"/>
      <c r="EP66" s="150"/>
      <c r="EQ66" s="150"/>
      <c r="ER66" s="150"/>
      <c r="ES66" s="150"/>
      <c r="ET66" s="150"/>
      <c r="EU66" s="150"/>
      <c r="EV66" s="150"/>
      <c r="EW66" s="150"/>
      <c r="EX66" s="150"/>
      <c r="EY66" s="150"/>
      <c r="EZ66" s="150"/>
      <c r="FA66" s="150"/>
      <c r="FB66" s="150"/>
      <c r="FC66" s="150"/>
      <c r="FD66" s="150"/>
      <c r="FE66" s="150"/>
      <c r="FF66" s="150"/>
      <c r="FG66" s="150"/>
      <c r="FH66" s="150"/>
      <c r="FI66" s="150"/>
      <c r="FJ66" s="150"/>
      <c r="FK66" s="150"/>
      <c r="FL66" s="150"/>
      <c r="FM66" s="150"/>
      <c r="FN66" s="150"/>
      <c r="FO66" s="150"/>
      <c r="FP66" s="150"/>
      <c r="FQ66" s="150"/>
      <c r="FR66" s="150"/>
      <c r="FS66" s="150"/>
      <c r="FT66" s="150"/>
      <c r="FU66" s="150"/>
      <c r="FV66" s="150"/>
      <c r="FW66" s="150"/>
      <c r="FX66" s="150"/>
      <c r="FY66" s="150"/>
      <c r="FZ66" s="150"/>
      <c r="GA66" s="150"/>
      <c r="GB66" s="150"/>
      <c r="GC66" s="150"/>
      <c r="GD66" s="150"/>
      <c r="GE66" s="150"/>
      <c r="GF66" s="150"/>
      <c r="GG66" s="150"/>
      <c r="GH66" s="150"/>
      <c r="GI66" s="150"/>
      <c r="GJ66" s="150"/>
      <c r="GK66" s="150"/>
      <c r="GL66" s="150"/>
      <c r="GM66" s="150"/>
      <c r="GN66" s="150"/>
      <c r="GO66" s="150"/>
      <c r="GP66" s="150"/>
      <c r="GQ66" s="150"/>
      <c r="GR66" s="150"/>
      <c r="GS66" s="150"/>
      <c r="GT66" s="150"/>
      <c r="GU66" s="150"/>
      <c r="GV66" s="150"/>
      <c r="GW66" s="150"/>
      <c r="GX66" s="150"/>
      <c r="GY66" s="150"/>
      <c r="GZ66" s="150"/>
      <c r="HA66" s="150"/>
      <c r="HB66" s="150"/>
      <c r="HC66" s="150"/>
      <c r="HD66" s="150"/>
      <c r="HE66" s="150"/>
      <c r="HF66" s="150"/>
      <c r="HG66" s="150"/>
      <c r="HH66" s="150"/>
      <c r="HI66" s="150"/>
      <c r="HJ66" s="150"/>
      <c r="HK66" s="150"/>
      <c r="HL66" s="150"/>
      <c r="HM66" s="150"/>
      <c r="HN66" s="150"/>
      <c r="HO66" s="150"/>
      <c r="HP66" s="150"/>
      <c r="HQ66" s="150"/>
      <c r="HR66" s="150"/>
      <c r="HS66" s="150"/>
      <c r="HT66" s="150"/>
      <c r="HU66" s="150"/>
      <c r="HV66" s="150"/>
      <c r="HW66" s="150"/>
      <c r="HX66" s="150"/>
      <c r="HY66" s="121"/>
      <c r="HZ66" s="121"/>
      <c r="IA66" s="121"/>
      <c r="IB66" s="121"/>
      <c r="IC66" s="121"/>
      <c r="ID66" s="121"/>
      <c r="IE66" s="121"/>
      <c r="IF66" s="121"/>
    </row>
    <row r="67" spans="1:241" ht="16.5" customHeight="1" x14ac:dyDescent="0.2">
      <c r="A67" s="18"/>
      <c r="B67" s="278"/>
      <c r="C67" s="54">
        <v>89003</v>
      </c>
      <c r="D67" s="125" t="s">
        <v>118</v>
      </c>
      <c r="E67" s="125" t="s">
        <v>67</v>
      </c>
      <c r="F67" s="98"/>
      <c r="G67" s="97"/>
      <c r="H67" s="97"/>
      <c r="I67" s="97"/>
      <c r="J67" s="97"/>
      <c r="K67" s="97"/>
      <c r="L67" s="97"/>
      <c r="M67" s="97"/>
      <c r="N67" s="97"/>
      <c r="O67" s="29"/>
      <c r="P67" s="29"/>
      <c r="Q67" s="29"/>
      <c r="R67" s="29"/>
      <c r="S67" s="29"/>
      <c r="T67" s="29"/>
      <c r="U67" s="33"/>
      <c r="V67" s="33"/>
      <c r="W67" s="33"/>
      <c r="X67" s="33"/>
      <c r="Y67" s="33"/>
      <c r="Z67" s="29">
        <v>1</v>
      </c>
      <c r="AA67" s="29">
        <v>1</v>
      </c>
      <c r="AB67" s="29">
        <v>1</v>
      </c>
      <c r="AC67" s="29">
        <v>1</v>
      </c>
      <c r="AD67" s="29">
        <v>1</v>
      </c>
      <c r="AE67" s="29">
        <v>1</v>
      </c>
      <c r="AF67" s="29">
        <v>1</v>
      </c>
      <c r="AG67" s="29">
        <v>1</v>
      </c>
      <c r="AH67" s="29">
        <v>1</v>
      </c>
      <c r="AI67" s="29">
        <v>1</v>
      </c>
      <c r="AJ67" s="29">
        <v>1</v>
      </c>
      <c r="AK67" s="29">
        <v>1</v>
      </c>
      <c r="AL67" s="29">
        <v>1</v>
      </c>
      <c r="AM67" s="29">
        <v>1</v>
      </c>
      <c r="AN67" s="29">
        <v>1</v>
      </c>
      <c r="AO67" s="29">
        <v>1</v>
      </c>
      <c r="AP67" s="29">
        <v>1</v>
      </c>
      <c r="AQ67" s="29">
        <v>1</v>
      </c>
      <c r="AR67" s="29">
        <v>1</v>
      </c>
      <c r="AS67" s="29">
        <v>1</v>
      </c>
      <c r="AT67" s="29">
        <v>1</v>
      </c>
      <c r="AU67" s="29">
        <v>1</v>
      </c>
      <c r="AV67" s="29">
        <v>1</v>
      </c>
      <c r="AW67" s="29">
        <v>1</v>
      </c>
      <c r="AX67" s="29">
        <v>1</v>
      </c>
      <c r="AY67" s="29">
        <v>1</v>
      </c>
      <c r="AZ67" s="29">
        <v>1</v>
      </c>
      <c r="BA67" s="29">
        <v>1</v>
      </c>
      <c r="BB67" s="29">
        <v>1</v>
      </c>
      <c r="BC67" s="29">
        <v>1</v>
      </c>
      <c r="BD67" s="29">
        <v>1</v>
      </c>
      <c r="BE67" s="29">
        <v>1</v>
      </c>
      <c r="BF67" s="29">
        <v>1</v>
      </c>
      <c r="BG67" s="29">
        <v>1</v>
      </c>
      <c r="BH67" s="29">
        <v>1</v>
      </c>
      <c r="BI67" s="29">
        <v>1</v>
      </c>
      <c r="BJ67" s="29">
        <v>1</v>
      </c>
      <c r="BK67" s="29">
        <v>1</v>
      </c>
      <c r="BL67" s="29">
        <v>1</v>
      </c>
      <c r="BM67" s="29">
        <v>1</v>
      </c>
      <c r="BN67" s="29">
        <v>1</v>
      </c>
      <c r="BO67" s="29">
        <v>1</v>
      </c>
      <c r="BP67" s="29">
        <v>1</v>
      </c>
      <c r="BQ67" s="29">
        <v>1</v>
      </c>
      <c r="BR67" s="29">
        <v>1</v>
      </c>
      <c r="BS67" s="29">
        <v>1</v>
      </c>
      <c r="BT67" s="29">
        <v>1</v>
      </c>
      <c r="BU67" s="29">
        <v>1</v>
      </c>
      <c r="BV67" s="29">
        <v>1</v>
      </c>
      <c r="BW67" s="29">
        <v>1</v>
      </c>
      <c r="BX67" s="29">
        <v>1</v>
      </c>
      <c r="BY67" s="29">
        <v>1</v>
      </c>
      <c r="BZ67" s="29">
        <v>1</v>
      </c>
      <c r="CA67" s="29">
        <v>1</v>
      </c>
      <c r="CB67" s="29">
        <v>1</v>
      </c>
      <c r="CC67" s="29">
        <v>1</v>
      </c>
      <c r="CD67" s="29">
        <v>1</v>
      </c>
      <c r="CE67" s="29">
        <v>1</v>
      </c>
      <c r="CF67" s="29">
        <v>1</v>
      </c>
      <c r="CG67" s="29">
        <v>1</v>
      </c>
      <c r="CH67" s="29">
        <v>1</v>
      </c>
      <c r="CI67" s="29">
        <v>1</v>
      </c>
      <c r="CJ67" s="29">
        <v>1</v>
      </c>
      <c r="CK67" s="29">
        <v>1</v>
      </c>
      <c r="CL67" s="29">
        <v>1</v>
      </c>
      <c r="CM67" s="29">
        <v>1</v>
      </c>
      <c r="CN67" s="29">
        <v>1</v>
      </c>
      <c r="CO67" s="29">
        <v>1</v>
      </c>
      <c r="CP67" s="29">
        <v>1</v>
      </c>
      <c r="CQ67" s="29">
        <v>1</v>
      </c>
      <c r="CR67" s="29">
        <v>1</v>
      </c>
      <c r="CS67" s="29">
        <v>1</v>
      </c>
      <c r="CT67" s="29">
        <v>1</v>
      </c>
      <c r="CU67" s="29">
        <v>1</v>
      </c>
      <c r="CV67" s="29">
        <v>1</v>
      </c>
      <c r="CW67" s="29">
        <v>1</v>
      </c>
      <c r="CX67" s="29">
        <v>1</v>
      </c>
      <c r="CY67" s="29">
        <v>1</v>
      </c>
      <c r="CZ67" s="29">
        <v>1</v>
      </c>
      <c r="DA67" s="29">
        <v>1</v>
      </c>
      <c r="DB67" s="29">
        <v>1</v>
      </c>
      <c r="DC67" s="29">
        <v>1</v>
      </c>
      <c r="DD67" s="29">
        <v>1</v>
      </c>
      <c r="DE67" s="29">
        <v>1</v>
      </c>
      <c r="DF67" s="29">
        <v>1</v>
      </c>
      <c r="DG67" s="29">
        <v>1</v>
      </c>
      <c r="DH67" s="29">
        <v>1</v>
      </c>
      <c r="DI67" s="29">
        <v>1</v>
      </c>
      <c r="DJ67" s="29">
        <v>1</v>
      </c>
      <c r="DK67" s="29">
        <v>1</v>
      </c>
      <c r="DL67" s="29">
        <v>1</v>
      </c>
      <c r="DM67" s="29">
        <v>1</v>
      </c>
      <c r="DN67" s="29">
        <v>1</v>
      </c>
      <c r="DO67" s="29">
        <v>1</v>
      </c>
      <c r="DP67" s="29">
        <v>1</v>
      </c>
      <c r="DQ67" s="29">
        <v>1</v>
      </c>
      <c r="DR67" s="29">
        <v>1</v>
      </c>
      <c r="DS67" s="29">
        <v>1</v>
      </c>
      <c r="DT67" s="29">
        <v>1</v>
      </c>
      <c r="DU67" s="29">
        <v>1</v>
      </c>
      <c r="DV67" s="29">
        <v>1</v>
      </c>
      <c r="DW67" s="29">
        <v>1</v>
      </c>
      <c r="DX67" s="29">
        <v>1</v>
      </c>
      <c r="DY67" s="29">
        <v>1</v>
      </c>
      <c r="DZ67" s="29">
        <v>1</v>
      </c>
      <c r="EA67" s="29">
        <v>1</v>
      </c>
      <c r="EB67" s="29">
        <v>1</v>
      </c>
      <c r="EC67" s="29">
        <v>1</v>
      </c>
      <c r="ED67" s="29">
        <v>1</v>
      </c>
      <c r="EE67" s="29">
        <v>1</v>
      </c>
      <c r="EF67" s="29">
        <v>1</v>
      </c>
      <c r="EG67" s="29">
        <v>1</v>
      </c>
      <c r="EH67" s="29">
        <v>1</v>
      </c>
      <c r="EI67" s="29">
        <v>1</v>
      </c>
      <c r="EJ67" s="29">
        <v>1</v>
      </c>
      <c r="EK67" s="29">
        <v>1</v>
      </c>
      <c r="EL67" s="29">
        <v>1</v>
      </c>
      <c r="EM67" s="29">
        <v>1</v>
      </c>
      <c r="EN67" s="29">
        <v>1</v>
      </c>
      <c r="EO67" s="29">
        <v>1</v>
      </c>
      <c r="EP67" s="29">
        <v>1</v>
      </c>
      <c r="EQ67" s="29">
        <v>1</v>
      </c>
      <c r="ER67" s="29">
        <v>1</v>
      </c>
      <c r="ES67" s="29">
        <v>1</v>
      </c>
      <c r="ET67" s="29">
        <v>1</v>
      </c>
      <c r="EU67" s="29">
        <v>1</v>
      </c>
      <c r="EV67" s="29">
        <v>1</v>
      </c>
      <c r="EW67" s="29">
        <v>1</v>
      </c>
      <c r="EX67" s="29">
        <v>1</v>
      </c>
      <c r="EY67" s="29">
        <v>1</v>
      </c>
      <c r="EZ67" s="29">
        <v>1</v>
      </c>
      <c r="FA67" s="29">
        <v>1</v>
      </c>
      <c r="FB67" s="29">
        <v>1</v>
      </c>
      <c r="FC67" s="29">
        <v>1</v>
      </c>
      <c r="FD67" s="29">
        <v>1</v>
      </c>
      <c r="FE67" s="29">
        <v>1</v>
      </c>
      <c r="FF67" s="29">
        <v>1</v>
      </c>
      <c r="FG67" s="29">
        <v>1</v>
      </c>
      <c r="FH67" s="29">
        <v>1</v>
      </c>
      <c r="FI67" s="29">
        <v>1</v>
      </c>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row>
    <row r="68" spans="1:241" ht="16.5" customHeight="1" x14ac:dyDescent="0.2">
      <c r="A68" s="18"/>
      <c r="B68" s="278"/>
      <c r="C68" s="54">
        <v>89003</v>
      </c>
      <c r="D68" s="125" t="s">
        <v>119</v>
      </c>
      <c r="E68" s="125" t="s">
        <v>67</v>
      </c>
      <c r="F68" s="81"/>
      <c r="G68" s="29"/>
      <c r="H68" s="29"/>
      <c r="I68" s="29"/>
      <c r="J68" s="29"/>
      <c r="K68" s="31"/>
      <c r="L68" s="31"/>
      <c r="M68" s="31"/>
      <c r="N68" s="31"/>
      <c r="O68" s="31"/>
      <c r="P68" s="29">
        <v>1</v>
      </c>
      <c r="Q68" s="29">
        <v>1</v>
      </c>
      <c r="R68" s="29">
        <v>1</v>
      </c>
      <c r="S68" s="29">
        <v>1</v>
      </c>
      <c r="T68" s="29">
        <v>1</v>
      </c>
      <c r="U68" s="33"/>
      <c r="V68" s="33"/>
      <c r="W68" s="33"/>
      <c r="X68" s="33"/>
      <c r="Y68" s="33"/>
      <c r="Z68" s="33"/>
      <c r="AA68" s="33"/>
      <c r="AB68" s="33"/>
      <c r="AC68" s="33"/>
      <c r="AD68" s="33"/>
      <c r="AE68" s="29">
        <v>1</v>
      </c>
      <c r="AF68" s="29">
        <v>1</v>
      </c>
      <c r="AG68" s="29">
        <v>1</v>
      </c>
      <c r="AH68" s="29">
        <v>1</v>
      </c>
      <c r="AI68" s="29">
        <v>1</v>
      </c>
      <c r="AJ68" s="29">
        <v>1</v>
      </c>
      <c r="AK68" s="29">
        <v>1</v>
      </c>
      <c r="AL68" s="29">
        <v>1</v>
      </c>
      <c r="AM68" s="29">
        <v>1</v>
      </c>
      <c r="AN68" s="29">
        <v>1</v>
      </c>
      <c r="AO68" s="29">
        <v>1</v>
      </c>
      <c r="AP68" s="29">
        <v>1</v>
      </c>
      <c r="AQ68" s="29">
        <v>1</v>
      </c>
      <c r="AR68" s="29">
        <v>1</v>
      </c>
      <c r="AS68" s="29">
        <v>1</v>
      </c>
      <c r="AT68" s="29">
        <v>1</v>
      </c>
      <c r="AU68" s="29">
        <v>1</v>
      </c>
      <c r="AV68" s="29">
        <v>1</v>
      </c>
      <c r="AW68" s="29">
        <v>1</v>
      </c>
      <c r="AX68" s="29">
        <v>1</v>
      </c>
      <c r="AY68" s="29">
        <v>1</v>
      </c>
      <c r="AZ68" s="29">
        <v>1</v>
      </c>
      <c r="BA68" s="29">
        <v>1</v>
      </c>
      <c r="BB68" s="29">
        <v>1</v>
      </c>
      <c r="BC68" s="29">
        <v>1</v>
      </c>
      <c r="BD68" s="29">
        <v>1</v>
      </c>
      <c r="BE68" s="29">
        <v>1</v>
      </c>
      <c r="BF68" s="29">
        <v>1</v>
      </c>
      <c r="BG68" s="29">
        <v>1</v>
      </c>
      <c r="BH68" s="29">
        <v>1</v>
      </c>
      <c r="BI68" s="29">
        <v>1</v>
      </c>
      <c r="BJ68" s="29">
        <v>1</v>
      </c>
      <c r="BK68" s="29">
        <v>1</v>
      </c>
      <c r="BL68" s="29">
        <v>1</v>
      </c>
      <c r="BM68" s="29">
        <v>1</v>
      </c>
      <c r="BN68" s="29">
        <v>1</v>
      </c>
      <c r="BO68" s="29">
        <v>1</v>
      </c>
      <c r="BP68" s="29">
        <v>1</v>
      </c>
      <c r="BQ68" s="29">
        <v>1</v>
      </c>
      <c r="BR68" s="29">
        <v>1</v>
      </c>
      <c r="BS68" s="29">
        <v>1</v>
      </c>
      <c r="BT68" s="29">
        <v>1</v>
      </c>
      <c r="BU68" s="29">
        <v>1</v>
      </c>
      <c r="BV68" s="29">
        <v>1</v>
      </c>
      <c r="BW68" s="29">
        <v>1</v>
      </c>
      <c r="BX68" s="29">
        <v>1</v>
      </c>
      <c r="BY68" s="29">
        <v>1</v>
      </c>
      <c r="BZ68" s="29">
        <v>1</v>
      </c>
      <c r="CA68" s="29">
        <v>1</v>
      </c>
      <c r="CB68" s="29">
        <v>1</v>
      </c>
      <c r="CC68" s="29">
        <v>1</v>
      </c>
      <c r="CD68" s="29">
        <v>1</v>
      </c>
      <c r="CE68" s="29">
        <v>1</v>
      </c>
      <c r="CF68" s="29">
        <v>1</v>
      </c>
      <c r="CG68" s="29">
        <v>1</v>
      </c>
      <c r="CH68" s="29">
        <v>1</v>
      </c>
      <c r="CI68" s="29">
        <v>1</v>
      </c>
      <c r="CJ68" s="29">
        <v>1</v>
      </c>
      <c r="CK68" s="29">
        <v>1</v>
      </c>
      <c r="CL68" s="29">
        <v>1</v>
      </c>
      <c r="CM68" s="29">
        <v>1</v>
      </c>
      <c r="CN68" s="29">
        <v>1</v>
      </c>
      <c r="CO68" s="29">
        <v>1</v>
      </c>
      <c r="CP68" s="29">
        <v>1</v>
      </c>
      <c r="CQ68" s="29">
        <v>1</v>
      </c>
      <c r="CR68" s="29">
        <v>1</v>
      </c>
      <c r="CS68" s="29">
        <v>1</v>
      </c>
      <c r="CT68" s="29">
        <v>1</v>
      </c>
      <c r="CU68" s="29">
        <v>1</v>
      </c>
      <c r="CV68" s="29">
        <v>1</v>
      </c>
      <c r="CW68" s="29">
        <v>1</v>
      </c>
      <c r="CX68" s="29">
        <v>1</v>
      </c>
      <c r="CY68" s="29">
        <v>1</v>
      </c>
      <c r="CZ68" s="29">
        <v>1</v>
      </c>
      <c r="DA68" s="29">
        <v>1</v>
      </c>
      <c r="DB68" s="29">
        <v>1</v>
      </c>
      <c r="DC68" s="29">
        <v>1</v>
      </c>
      <c r="DD68" s="29">
        <v>1</v>
      </c>
      <c r="DE68" s="29">
        <v>1</v>
      </c>
      <c r="DF68" s="29">
        <v>1</v>
      </c>
      <c r="DG68" s="29">
        <v>1</v>
      </c>
      <c r="DH68" s="29">
        <v>1</v>
      </c>
      <c r="DI68" s="29">
        <v>1</v>
      </c>
      <c r="DJ68" s="29">
        <v>1</v>
      </c>
      <c r="DK68" s="29">
        <v>1</v>
      </c>
      <c r="DL68" s="29">
        <v>1</v>
      </c>
      <c r="DM68" s="29">
        <v>1</v>
      </c>
      <c r="DN68" s="29">
        <v>1</v>
      </c>
      <c r="DO68" s="29">
        <v>1</v>
      </c>
      <c r="DP68" s="29">
        <v>1</v>
      </c>
      <c r="DQ68" s="29">
        <v>1</v>
      </c>
      <c r="DR68" s="29">
        <v>1</v>
      </c>
      <c r="DS68" s="29">
        <v>1</v>
      </c>
      <c r="DT68" s="29">
        <v>1</v>
      </c>
      <c r="DU68" s="29">
        <v>1</v>
      </c>
      <c r="DV68" s="29">
        <v>1</v>
      </c>
      <c r="DW68" s="29">
        <v>1</v>
      </c>
      <c r="DX68" s="29">
        <v>1</v>
      </c>
      <c r="DY68" s="29">
        <v>1</v>
      </c>
      <c r="DZ68" s="29">
        <v>1</v>
      </c>
      <c r="EA68" s="29">
        <v>1</v>
      </c>
      <c r="EB68" s="29">
        <v>1</v>
      </c>
      <c r="EC68" s="29">
        <v>1</v>
      </c>
      <c r="ED68" s="29">
        <v>1</v>
      </c>
      <c r="EE68" s="29">
        <v>1</v>
      </c>
      <c r="EF68" s="29">
        <v>1</v>
      </c>
      <c r="EG68" s="29">
        <v>1</v>
      </c>
      <c r="EH68" s="29">
        <v>1</v>
      </c>
      <c r="EI68" s="29">
        <v>1</v>
      </c>
      <c r="EJ68" s="29">
        <v>1</v>
      </c>
      <c r="EK68" s="29">
        <v>1</v>
      </c>
      <c r="EL68" s="29">
        <v>1</v>
      </c>
      <c r="EM68" s="29">
        <v>1</v>
      </c>
      <c r="EN68" s="29">
        <v>1</v>
      </c>
      <c r="EO68" s="29">
        <v>1</v>
      </c>
      <c r="EP68" s="29">
        <v>1</v>
      </c>
      <c r="EQ68" s="29">
        <v>1</v>
      </c>
      <c r="ER68" s="29">
        <v>1</v>
      </c>
      <c r="ES68" s="29">
        <v>1</v>
      </c>
      <c r="ET68" s="29">
        <v>1</v>
      </c>
      <c r="EU68" s="29">
        <v>1</v>
      </c>
      <c r="EV68" s="29">
        <v>1</v>
      </c>
      <c r="EW68" s="29">
        <v>1</v>
      </c>
      <c r="EX68" s="29">
        <v>1</v>
      </c>
      <c r="EY68" s="29">
        <v>1</v>
      </c>
      <c r="EZ68" s="29">
        <v>1</v>
      </c>
      <c r="FA68" s="29">
        <v>1</v>
      </c>
      <c r="FB68" s="29">
        <v>1</v>
      </c>
      <c r="FC68" s="29">
        <v>1</v>
      </c>
      <c r="FD68" s="29">
        <v>1</v>
      </c>
      <c r="FE68" s="29">
        <v>1</v>
      </c>
      <c r="FF68" s="29">
        <v>1</v>
      </c>
      <c r="FG68" s="29">
        <v>1</v>
      </c>
      <c r="FH68" s="29">
        <v>1</v>
      </c>
      <c r="FI68" s="29">
        <v>1</v>
      </c>
      <c r="FJ68" s="121"/>
      <c r="FK68" s="121"/>
      <c r="FL68" s="121"/>
      <c r="FM68" s="121"/>
      <c r="FN68" s="121"/>
      <c r="FO68" s="121"/>
      <c r="FP68" s="121"/>
      <c r="FQ68" s="121"/>
      <c r="FR68" s="121"/>
      <c r="FS68" s="121"/>
      <c r="FT68" s="121"/>
      <c r="FU68" s="121"/>
      <c r="FV68" s="121"/>
      <c r="FW68" s="121"/>
      <c r="FX68" s="121"/>
      <c r="FY68" s="121"/>
      <c r="FZ68" s="121"/>
      <c r="GA68" s="121"/>
      <c r="GB68" s="121"/>
      <c r="GC68" s="121"/>
      <c r="GD68" s="121"/>
      <c r="GE68" s="121"/>
      <c r="GF68" s="121"/>
      <c r="GG68" s="121"/>
      <c r="GH68" s="121"/>
      <c r="GI68" s="121"/>
      <c r="GJ68" s="121"/>
      <c r="GK68" s="121"/>
      <c r="GL68" s="121"/>
      <c r="GM68" s="121"/>
      <c r="GN68" s="121"/>
      <c r="GO68" s="121"/>
      <c r="GP68" s="121"/>
      <c r="GQ68" s="121"/>
      <c r="GR68" s="121"/>
      <c r="GS68" s="121"/>
      <c r="GT68" s="121"/>
      <c r="GU68" s="121"/>
      <c r="GV68" s="121"/>
      <c r="GW68" s="121"/>
      <c r="GX68" s="121"/>
      <c r="GY68" s="121"/>
      <c r="GZ68" s="121"/>
      <c r="HA68" s="121"/>
      <c r="HB68" s="121"/>
      <c r="HC68" s="121"/>
      <c r="HD68" s="121"/>
      <c r="HE68" s="121"/>
      <c r="HF68" s="121"/>
      <c r="HG68" s="121"/>
      <c r="HH68" s="121"/>
      <c r="HI68" s="121"/>
      <c r="HJ68" s="121"/>
      <c r="HK68" s="121"/>
      <c r="HL68" s="121"/>
      <c r="HM68" s="121"/>
      <c r="HN68" s="121"/>
      <c r="HO68" s="121"/>
      <c r="HP68" s="121"/>
      <c r="HQ68" s="121"/>
      <c r="HR68" s="121"/>
      <c r="HS68" s="121"/>
      <c r="HT68" s="121"/>
      <c r="HU68" s="121"/>
      <c r="HV68" s="121"/>
      <c r="HW68" s="121"/>
      <c r="HX68" s="121"/>
      <c r="HY68" s="121"/>
      <c r="HZ68" s="121"/>
      <c r="IA68" s="121"/>
      <c r="IB68" s="121"/>
      <c r="IC68" s="121"/>
      <c r="ID68" s="121"/>
      <c r="IE68" s="121"/>
      <c r="IF68" s="121"/>
    </row>
    <row r="69" spans="1:241" ht="16.5" customHeight="1" x14ac:dyDescent="0.2">
      <c r="A69" s="18"/>
      <c r="B69" s="278"/>
      <c r="C69" s="54"/>
      <c r="D69" s="125" t="s">
        <v>120</v>
      </c>
      <c r="E69" s="125" t="s">
        <v>47</v>
      </c>
      <c r="F69" s="36"/>
      <c r="G69" s="36"/>
      <c r="H69" s="36"/>
      <c r="I69" s="36"/>
      <c r="J69" s="36"/>
      <c r="K69" s="22"/>
      <c r="L69" s="22"/>
      <c r="M69" s="22"/>
      <c r="N69" s="22"/>
      <c r="O69" s="22"/>
      <c r="P69" s="36"/>
      <c r="Q69" s="36"/>
      <c r="R69" s="36"/>
      <c r="S69" s="36"/>
      <c r="T69" s="36"/>
      <c r="U69" s="156"/>
      <c r="V69" s="156"/>
      <c r="W69" s="156"/>
      <c r="X69" s="156"/>
      <c r="Y69" s="156"/>
      <c r="Z69" s="156"/>
      <c r="AA69" s="156"/>
      <c r="AB69" s="156"/>
      <c r="AC69" s="156"/>
      <c r="AD69" s="156"/>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33"/>
      <c r="EL69" s="33"/>
      <c r="EM69" s="33"/>
      <c r="EN69" s="33"/>
      <c r="EO69" s="33"/>
      <c r="EP69" s="29">
        <v>1</v>
      </c>
      <c r="EQ69" s="29">
        <v>1</v>
      </c>
      <c r="ER69" s="29">
        <v>1</v>
      </c>
      <c r="ES69" s="29">
        <v>1</v>
      </c>
      <c r="ET69" s="29">
        <v>1</v>
      </c>
      <c r="EU69" s="29">
        <v>1</v>
      </c>
      <c r="EV69" s="29">
        <v>1</v>
      </c>
      <c r="EW69" s="29">
        <v>1</v>
      </c>
      <c r="EX69" s="29">
        <v>1</v>
      </c>
      <c r="EY69" s="29">
        <v>1</v>
      </c>
      <c r="EZ69" s="29">
        <v>1</v>
      </c>
      <c r="FA69" s="29">
        <v>1</v>
      </c>
      <c r="FB69" s="29">
        <v>1</v>
      </c>
      <c r="FC69" s="29">
        <v>1</v>
      </c>
      <c r="FD69" s="29">
        <v>1</v>
      </c>
      <c r="FE69" s="29">
        <v>1</v>
      </c>
      <c r="FF69" s="29">
        <v>1</v>
      </c>
      <c r="FG69" s="29">
        <v>1</v>
      </c>
      <c r="FH69" s="29">
        <v>1</v>
      </c>
      <c r="FI69" s="29">
        <v>1</v>
      </c>
      <c r="FJ69" s="29">
        <v>1</v>
      </c>
      <c r="FK69" s="29">
        <v>1</v>
      </c>
      <c r="FL69" s="29">
        <v>1</v>
      </c>
      <c r="FM69" s="29">
        <v>1</v>
      </c>
      <c r="FN69" s="29">
        <v>1</v>
      </c>
      <c r="FO69" s="29">
        <v>1</v>
      </c>
      <c r="FP69" s="29">
        <v>1</v>
      </c>
      <c r="FQ69" s="29">
        <v>1</v>
      </c>
      <c r="FR69" s="29">
        <v>1</v>
      </c>
      <c r="FS69" s="29">
        <v>1</v>
      </c>
      <c r="FT69" s="29">
        <v>1</v>
      </c>
      <c r="FU69" s="29">
        <v>1</v>
      </c>
      <c r="FV69" s="29">
        <v>1</v>
      </c>
      <c r="FW69" s="29">
        <v>1</v>
      </c>
      <c r="FX69" s="29">
        <v>1</v>
      </c>
      <c r="FY69" s="29">
        <v>1</v>
      </c>
      <c r="FZ69" s="29">
        <v>1</v>
      </c>
      <c r="GA69" s="29">
        <v>1</v>
      </c>
      <c r="GB69" s="29">
        <v>1</v>
      </c>
      <c r="GC69" s="29">
        <v>1</v>
      </c>
      <c r="GD69" s="29">
        <v>1</v>
      </c>
      <c r="GE69" s="29">
        <v>1</v>
      </c>
      <c r="GF69" s="29">
        <v>1</v>
      </c>
      <c r="GG69" s="29">
        <v>1</v>
      </c>
      <c r="GH69" s="29">
        <v>1</v>
      </c>
      <c r="GI69" s="29">
        <v>1</v>
      </c>
      <c r="GJ69" s="29">
        <v>1</v>
      </c>
      <c r="GK69" s="29">
        <v>1</v>
      </c>
      <c r="GL69" s="29">
        <v>1</v>
      </c>
      <c r="GM69" s="29">
        <v>1</v>
      </c>
      <c r="GN69" s="29">
        <v>1</v>
      </c>
      <c r="GO69" s="29">
        <v>1</v>
      </c>
      <c r="GP69" s="29">
        <v>1</v>
      </c>
      <c r="GQ69" s="29">
        <v>1</v>
      </c>
      <c r="GR69" s="29">
        <v>1</v>
      </c>
      <c r="GS69" s="29">
        <v>1</v>
      </c>
      <c r="GT69" s="29">
        <v>1</v>
      </c>
      <c r="GU69" s="29">
        <v>1</v>
      </c>
      <c r="GV69" s="29">
        <v>1</v>
      </c>
      <c r="GW69" s="29">
        <v>1</v>
      </c>
      <c r="GX69" s="29">
        <v>1</v>
      </c>
      <c r="GY69" s="29">
        <v>1</v>
      </c>
      <c r="GZ69" s="29">
        <v>1</v>
      </c>
      <c r="HA69" s="29">
        <v>1</v>
      </c>
      <c r="HB69" s="29">
        <v>1</v>
      </c>
      <c r="HC69" s="29">
        <v>1</v>
      </c>
      <c r="HD69" s="29">
        <v>1</v>
      </c>
      <c r="HE69" s="29">
        <v>1</v>
      </c>
      <c r="HF69" s="29">
        <v>1</v>
      </c>
      <c r="HG69" s="29">
        <v>1</v>
      </c>
      <c r="HH69" s="121"/>
      <c r="HI69" s="121"/>
      <c r="HJ69" s="121"/>
      <c r="HK69" s="121"/>
      <c r="HL69" s="121"/>
      <c r="HM69" s="121"/>
      <c r="HN69" s="121"/>
      <c r="HO69" s="121"/>
      <c r="HP69" s="121"/>
      <c r="HQ69" s="121"/>
      <c r="HR69" s="121"/>
      <c r="HS69" s="121"/>
      <c r="HT69" s="121"/>
      <c r="HU69" s="121"/>
      <c r="HV69" s="121"/>
      <c r="HW69" s="121"/>
      <c r="HX69" s="121"/>
      <c r="HY69" s="121"/>
      <c r="HZ69" s="121"/>
      <c r="IA69" s="121"/>
      <c r="IB69" s="121"/>
      <c r="IC69" s="121"/>
      <c r="ID69" s="121"/>
      <c r="IE69" s="121"/>
      <c r="IF69" s="121"/>
    </row>
    <row r="70" spans="1:241" ht="16.5" customHeight="1" x14ac:dyDescent="0.2">
      <c r="A70" s="18"/>
      <c r="B70" s="278"/>
      <c r="C70" s="54"/>
      <c r="D70" s="125" t="s">
        <v>121</v>
      </c>
      <c r="E70" s="125" t="s">
        <v>47</v>
      </c>
      <c r="F70" s="36"/>
      <c r="G70" s="36"/>
      <c r="H70" s="36"/>
      <c r="I70" s="36"/>
      <c r="J70" s="36"/>
      <c r="K70" s="22"/>
      <c r="L70" s="22"/>
      <c r="M70" s="22"/>
      <c r="N70" s="22"/>
      <c r="O70" s="22"/>
      <c r="P70" s="36"/>
      <c r="Q70" s="36"/>
      <c r="R70" s="36"/>
      <c r="S70" s="36"/>
      <c r="T70" s="36"/>
      <c r="U70" s="36"/>
      <c r="V70" s="36"/>
      <c r="W70" s="36"/>
      <c r="X70" s="36"/>
      <c r="Y70" s="36"/>
      <c r="Z70" s="36"/>
      <c r="AA70" s="36"/>
      <c r="AB70" s="36"/>
      <c r="AC70" s="36"/>
      <c r="AD70" s="36"/>
      <c r="AE70" s="31"/>
      <c r="AF70" s="31"/>
      <c r="AG70" s="31"/>
      <c r="AH70" s="31"/>
      <c r="AI70" s="31"/>
      <c r="AJ70" s="31"/>
      <c r="AK70" s="31"/>
      <c r="AL70" s="31"/>
      <c r="AM70" s="31"/>
      <c r="AN70" s="31"/>
      <c r="AO70" s="31"/>
      <c r="AP70" s="31"/>
      <c r="AQ70" s="31"/>
      <c r="AR70" s="31"/>
      <c r="AS70" s="31"/>
      <c r="AT70" s="29">
        <v>1</v>
      </c>
      <c r="AU70" s="29">
        <v>1</v>
      </c>
      <c r="AV70" s="29">
        <v>1</v>
      </c>
      <c r="AW70" s="29">
        <v>1</v>
      </c>
      <c r="AX70" s="29">
        <v>1</v>
      </c>
      <c r="AY70" s="29">
        <v>1</v>
      </c>
      <c r="AZ70" s="29">
        <v>1</v>
      </c>
      <c r="BA70" s="29">
        <v>1</v>
      </c>
      <c r="BB70" s="29">
        <v>1</v>
      </c>
      <c r="BC70" s="29">
        <v>1</v>
      </c>
      <c r="BD70" s="29">
        <v>1</v>
      </c>
      <c r="BE70" s="29">
        <v>1</v>
      </c>
      <c r="BF70" s="29">
        <v>1</v>
      </c>
      <c r="BG70" s="29">
        <v>1</v>
      </c>
      <c r="BH70" s="29">
        <v>1</v>
      </c>
      <c r="BI70" s="29">
        <v>1</v>
      </c>
      <c r="BJ70" s="29">
        <v>1</v>
      </c>
      <c r="BK70" s="29">
        <v>1</v>
      </c>
      <c r="BL70" s="29">
        <v>1</v>
      </c>
      <c r="BM70" s="29">
        <v>1</v>
      </c>
      <c r="BN70" s="29">
        <v>1</v>
      </c>
      <c r="BO70" s="29">
        <v>1</v>
      </c>
      <c r="BP70" s="29">
        <v>1</v>
      </c>
      <c r="BQ70" s="29">
        <v>1</v>
      </c>
      <c r="BR70" s="29">
        <v>1</v>
      </c>
      <c r="BS70" s="29">
        <v>1</v>
      </c>
      <c r="BT70" s="29">
        <v>1</v>
      </c>
      <c r="BU70" s="29">
        <v>1</v>
      </c>
      <c r="BV70" s="29">
        <v>1</v>
      </c>
      <c r="BW70" s="29">
        <v>1</v>
      </c>
      <c r="BX70" s="29">
        <v>1</v>
      </c>
      <c r="BY70" s="29">
        <v>1</v>
      </c>
      <c r="BZ70" s="29">
        <v>1</v>
      </c>
      <c r="CA70" s="29">
        <v>1</v>
      </c>
      <c r="CB70" s="29">
        <v>1</v>
      </c>
      <c r="CC70" s="29">
        <v>1</v>
      </c>
      <c r="CD70" s="29">
        <v>1</v>
      </c>
      <c r="CE70" s="29">
        <v>1</v>
      </c>
      <c r="CF70" s="29">
        <v>1</v>
      </c>
      <c r="CG70" s="29">
        <v>1</v>
      </c>
      <c r="CH70" s="29">
        <v>1</v>
      </c>
      <c r="CI70" s="29">
        <v>1</v>
      </c>
      <c r="CJ70" s="29">
        <v>1</v>
      </c>
      <c r="CK70" s="29">
        <v>1</v>
      </c>
      <c r="CL70" s="29">
        <v>1</v>
      </c>
      <c r="CM70" s="29">
        <v>1</v>
      </c>
      <c r="CN70" s="29">
        <v>1</v>
      </c>
      <c r="CO70" s="29">
        <v>1</v>
      </c>
      <c r="CP70" s="29">
        <v>1</v>
      </c>
      <c r="CQ70" s="29">
        <v>1</v>
      </c>
      <c r="CR70" s="29">
        <v>1</v>
      </c>
      <c r="CS70" s="29">
        <v>1</v>
      </c>
      <c r="CT70" s="29">
        <v>1</v>
      </c>
      <c r="CU70" s="29">
        <v>1</v>
      </c>
      <c r="CV70" s="29">
        <v>1</v>
      </c>
      <c r="CW70" s="29">
        <v>1</v>
      </c>
      <c r="CX70" s="29">
        <v>1</v>
      </c>
      <c r="CY70" s="29">
        <v>1</v>
      </c>
      <c r="CZ70" s="29">
        <v>1</v>
      </c>
      <c r="DA70" s="29">
        <v>1</v>
      </c>
      <c r="DB70" s="29">
        <v>1</v>
      </c>
      <c r="DC70" s="29">
        <v>1</v>
      </c>
      <c r="DD70" s="29">
        <v>1</v>
      </c>
      <c r="DE70" s="29">
        <v>1</v>
      </c>
      <c r="DF70" s="29">
        <v>1</v>
      </c>
      <c r="DG70" s="29">
        <v>1</v>
      </c>
      <c r="DH70" s="29">
        <v>1</v>
      </c>
      <c r="DI70" s="29">
        <v>1</v>
      </c>
      <c r="DJ70" s="29">
        <v>1</v>
      </c>
      <c r="DK70" s="29">
        <v>1</v>
      </c>
      <c r="DL70" s="29">
        <v>1</v>
      </c>
      <c r="DM70" s="29">
        <v>1</v>
      </c>
      <c r="DN70" s="29">
        <v>1</v>
      </c>
      <c r="DO70" s="29">
        <v>1</v>
      </c>
      <c r="DP70" s="29">
        <v>1</v>
      </c>
      <c r="DQ70" s="29">
        <v>1</v>
      </c>
      <c r="DR70" s="29">
        <v>1</v>
      </c>
      <c r="DS70" s="29">
        <v>1</v>
      </c>
      <c r="DT70" s="29">
        <v>1</v>
      </c>
      <c r="DU70" s="29">
        <v>1</v>
      </c>
      <c r="DV70" s="29">
        <v>1</v>
      </c>
      <c r="DW70" s="29">
        <v>1</v>
      </c>
      <c r="DX70" s="29">
        <v>1</v>
      </c>
      <c r="DY70" s="29">
        <v>1</v>
      </c>
      <c r="DZ70" s="29">
        <v>1</v>
      </c>
      <c r="EA70" s="29">
        <v>1</v>
      </c>
      <c r="EB70" s="29">
        <v>1</v>
      </c>
      <c r="EC70" s="29">
        <v>1</v>
      </c>
      <c r="ED70" s="29">
        <v>1</v>
      </c>
      <c r="EE70" s="29">
        <v>1</v>
      </c>
      <c r="EF70" s="29">
        <v>1</v>
      </c>
      <c r="EG70" s="29">
        <v>1</v>
      </c>
      <c r="EH70" s="29">
        <v>1</v>
      </c>
      <c r="EI70" s="29">
        <v>1</v>
      </c>
      <c r="EJ70" s="29">
        <v>1</v>
      </c>
      <c r="EK70" s="29">
        <v>1</v>
      </c>
      <c r="EL70" s="29">
        <v>1</v>
      </c>
      <c r="EM70" s="29">
        <v>1</v>
      </c>
      <c r="EN70" s="29">
        <v>1</v>
      </c>
      <c r="EO70" s="29">
        <v>1</v>
      </c>
      <c r="EP70" s="29">
        <v>1</v>
      </c>
      <c r="EQ70" s="29">
        <v>1</v>
      </c>
      <c r="ER70" s="29">
        <v>1</v>
      </c>
      <c r="ES70" s="29">
        <v>1</v>
      </c>
      <c r="ET70" s="29">
        <v>1</v>
      </c>
      <c r="EU70" s="29">
        <v>1</v>
      </c>
      <c r="EV70" s="29">
        <v>1</v>
      </c>
      <c r="EW70" s="29">
        <v>1</v>
      </c>
      <c r="EX70" s="29">
        <v>1</v>
      </c>
      <c r="EY70" s="29">
        <v>1</v>
      </c>
      <c r="EZ70" s="29">
        <v>1</v>
      </c>
      <c r="FA70" s="29">
        <v>1</v>
      </c>
      <c r="FB70" s="29">
        <v>1</v>
      </c>
      <c r="FC70" s="29">
        <v>1</v>
      </c>
      <c r="FD70" s="29">
        <v>1</v>
      </c>
      <c r="FE70" s="29">
        <v>1</v>
      </c>
      <c r="FF70" s="29">
        <v>1</v>
      </c>
      <c r="FG70" s="29">
        <v>1</v>
      </c>
      <c r="FH70" s="29">
        <v>1</v>
      </c>
      <c r="FI70" s="29">
        <v>1</v>
      </c>
      <c r="FJ70" s="29">
        <v>1</v>
      </c>
      <c r="FK70" s="29">
        <v>1</v>
      </c>
      <c r="FL70" s="29">
        <v>1</v>
      </c>
      <c r="FM70" s="29">
        <v>1</v>
      </c>
      <c r="FN70" s="29">
        <v>1</v>
      </c>
      <c r="FO70" s="29">
        <v>1</v>
      </c>
      <c r="FP70" s="29">
        <v>1</v>
      </c>
      <c r="FQ70" s="29">
        <v>1</v>
      </c>
      <c r="FR70" s="29">
        <v>1</v>
      </c>
      <c r="FS70" s="29">
        <v>1</v>
      </c>
      <c r="FT70" s="29">
        <v>1</v>
      </c>
      <c r="FU70" s="29">
        <v>1</v>
      </c>
      <c r="FV70" s="29">
        <v>1</v>
      </c>
      <c r="FW70" s="29">
        <v>1</v>
      </c>
      <c r="FX70" s="29">
        <v>1</v>
      </c>
      <c r="FY70" s="29">
        <v>1</v>
      </c>
      <c r="FZ70" s="29">
        <v>1</v>
      </c>
      <c r="GA70" s="29">
        <v>1</v>
      </c>
      <c r="GB70" s="29">
        <v>1</v>
      </c>
      <c r="GC70" s="29">
        <v>1</v>
      </c>
      <c r="GD70" s="29">
        <v>1</v>
      </c>
      <c r="GE70" s="29">
        <v>1</v>
      </c>
      <c r="GF70" s="29">
        <v>1</v>
      </c>
      <c r="GG70" s="29">
        <v>1</v>
      </c>
      <c r="GH70" s="29">
        <v>1</v>
      </c>
      <c r="GI70" s="29">
        <v>1</v>
      </c>
      <c r="GJ70" s="29">
        <v>1</v>
      </c>
      <c r="GK70" s="29">
        <v>1</v>
      </c>
      <c r="GL70" s="29">
        <v>1</v>
      </c>
      <c r="GM70" s="29">
        <v>1</v>
      </c>
      <c r="GN70" s="29">
        <v>1</v>
      </c>
      <c r="GO70" s="29">
        <v>1</v>
      </c>
      <c r="GP70" s="29">
        <v>1</v>
      </c>
      <c r="GQ70" s="29">
        <v>1</v>
      </c>
      <c r="GR70" s="29">
        <v>1</v>
      </c>
      <c r="GS70" s="29">
        <v>1</v>
      </c>
      <c r="GT70" s="29">
        <v>1</v>
      </c>
      <c r="GU70" s="29">
        <v>1</v>
      </c>
      <c r="GV70" s="29">
        <v>1</v>
      </c>
      <c r="GW70" s="29">
        <v>1</v>
      </c>
      <c r="GX70" s="29">
        <v>1</v>
      </c>
      <c r="GY70" s="29">
        <v>1</v>
      </c>
      <c r="GZ70" s="29">
        <v>1</v>
      </c>
      <c r="HA70" s="29">
        <v>1</v>
      </c>
      <c r="HB70" s="29">
        <v>1</v>
      </c>
      <c r="HC70" s="29">
        <v>1</v>
      </c>
      <c r="HD70" s="29">
        <v>1</v>
      </c>
      <c r="HE70" s="29">
        <v>1</v>
      </c>
      <c r="HF70" s="29">
        <v>1</v>
      </c>
      <c r="HG70" s="29">
        <v>1</v>
      </c>
      <c r="HH70" s="29">
        <v>1</v>
      </c>
      <c r="HI70" s="29">
        <v>1</v>
      </c>
      <c r="HJ70" s="29">
        <v>1</v>
      </c>
      <c r="HK70" s="29">
        <v>1</v>
      </c>
      <c r="HL70" s="29">
        <v>1</v>
      </c>
      <c r="HM70" s="121"/>
      <c r="HN70" s="121"/>
      <c r="HO70" s="121"/>
      <c r="HP70" s="121"/>
      <c r="HQ70" s="121"/>
      <c r="HR70" s="121"/>
      <c r="HS70" s="121"/>
      <c r="HT70" s="121"/>
      <c r="HU70" s="121"/>
      <c r="HV70" s="121"/>
      <c r="HW70" s="121"/>
      <c r="HX70" s="121"/>
      <c r="HY70" s="121"/>
      <c r="HZ70" s="121"/>
      <c r="IA70" s="121"/>
      <c r="IB70" s="121"/>
      <c r="IC70" s="121"/>
      <c r="ID70" s="121"/>
      <c r="IE70" s="121"/>
      <c r="IF70" s="121"/>
    </row>
    <row r="71" spans="1:241" ht="16.5" customHeight="1" x14ac:dyDescent="0.2">
      <c r="A71" s="18"/>
      <c r="B71" s="278"/>
      <c r="C71" s="54">
        <v>91426</v>
      </c>
      <c r="D71" s="125" t="s">
        <v>122</v>
      </c>
      <c r="E71" s="125" t="s">
        <v>52</v>
      </c>
      <c r="F71" s="36"/>
      <c r="G71" s="36"/>
      <c r="H71" s="36"/>
      <c r="I71" s="36"/>
      <c r="J71" s="36"/>
      <c r="K71" s="22"/>
      <c r="L71" s="22"/>
      <c r="M71" s="22"/>
      <c r="N71" s="22"/>
      <c r="O71" s="22"/>
      <c r="P71" s="36"/>
      <c r="Q71" s="36"/>
      <c r="R71" s="36"/>
      <c r="S71" s="36"/>
      <c r="T71" s="36"/>
      <c r="U71" s="36"/>
      <c r="V71" s="36"/>
      <c r="W71" s="36"/>
      <c r="X71" s="36"/>
      <c r="Y71" s="36"/>
      <c r="Z71" s="36"/>
      <c r="AA71" s="36"/>
      <c r="AB71" s="36"/>
      <c r="AC71" s="36"/>
      <c r="AD71" s="36"/>
      <c r="AE71" s="22"/>
      <c r="AF71" s="22"/>
      <c r="AG71" s="22"/>
      <c r="AH71" s="22"/>
      <c r="AI71" s="22"/>
      <c r="AJ71" s="22"/>
      <c r="AK71" s="22"/>
      <c r="AL71" s="22"/>
      <c r="AM71" s="22"/>
      <c r="AN71" s="22"/>
      <c r="AO71" s="22"/>
      <c r="AP71" s="22"/>
      <c r="AQ71" s="22"/>
      <c r="AR71" s="22"/>
      <c r="AS71" s="22"/>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22"/>
      <c r="BY71" s="22"/>
      <c r="BZ71" s="22"/>
      <c r="CA71" s="22"/>
      <c r="CB71" s="22"/>
      <c r="CC71" s="36"/>
      <c r="CD71" s="36"/>
      <c r="CE71" s="36"/>
      <c r="CF71" s="36"/>
      <c r="CG71" s="36"/>
      <c r="CH71" s="31"/>
      <c r="CI71" s="31"/>
      <c r="CJ71" s="31"/>
      <c r="CK71" s="31"/>
      <c r="CL71" s="31"/>
      <c r="CM71" s="29">
        <v>1</v>
      </c>
      <c r="CN71" s="29">
        <v>1</v>
      </c>
      <c r="CO71" s="29">
        <v>1</v>
      </c>
      <c r="CP71" s="29">
        <v>1</v>
      </c>
      <c r="CQ71" s="29">
        <v>1</v>
      </c>
      <c r="CR71" s="29">
        <v>1</v>
      </c>
      <c r="CS71" s="29">
        <v>1</v>
      </c>
      <c r="CT71" s="29">
        <v>1</v>
      </c>
      <c r="CU71" s="29">
        <v>1</v>
      </c>
      <c r="CV71" s="29">
        <v>1</v>
      </c>
      <c r="CW71" s="29">
        <v>1</v>
      </c>
      <c r="CX71" s="29">
        <v>1</v>
      </c>
      <c r="CY71" s="29">
        <v>1</v>
      </c>
      <c r="CZ71" s="29">
        <v>1</v>
      </c>
      <c r="DA71" s="29">
        <v>1</v>
      </c>
      <c r="DB71" s="29">
        <v>1</v>
      </c>
      <c r="DC71" s="29">
        <v>1</v>
      </c>
      <c r="DD71" s="29">
        <v>1</v>
      </c>
      <c r="DE71" s="29">
        <v>1</v>
      </c>
      <c r="DF71" s="29">
        <v>1</v>
      </c>
      <c r="DG71" s="29">
        <v>1</v>
      </c>
      <c r="DH71" s="29">
        <v>1</v>
      </c>
      <c r="DI71" s="29">
        <v>1</v>
      </c>
      <c r="DJ71" s="29">
        <v>1</v>
      </c>
      <c r="DK71" s="29">
        <v>1</v>
      </c>
      <c r="DL71" s="29">
        <v>1</v>
      </c>
      <c r="DM71" s="29">
        <v>1</v>
      </c>
      <c r="DN71" s="29">
        <v>1</v>
      </c>
      <c r="DO71" s="29">
        <v>1</v>
      </c>
      <c r="DP71" s="29">
        <v>1</v>
      </c>
      <c r="DQ71" s="29">
        <v>1</v>
      </c>
      <c r="DR71" s="29">
        <v>1</v>
      </c>
      <c r="DS71" s="29">
        <v>1</v>
      </c>
      <c r="DT71" s="29">
        <v>1</v>
      </c>
      <c r="DU71" s="29">
        <v>1</v>
      </c>
      <c r="DV71" s="29">
        <v>1</v>
      </c>
      <c r="DW71" s="29">
        <v>1</v>
      </c>
      <c r="DX71" s="29">
        <v>1</v>
      </c>
      <c r="DY71" s="29">
        <v>1</v>
      </c>
      <c r="DZ71" s="29">
        <v>1</v>
      </c>
      <c r="EA71" s="29">
        <v>1</v>
      </c>
      <c r="EB71" s="29">
        <v>1</v>
      </c>
      <c r="EC71" s="29">
        <v>1</v>
      </c>
      <c r="ED71" s="29">
        <v>1</v>
      </c>
      <c r="EE71" s="29">
        <v>1</v>
      </c>
      <c r="EF71" s="29">
        <v>1</v>
      </c>
      <c r="EG71" s="29">
        <v>1</v>
      </c>
      <c r="EH71" s="29">
        <v>1</v>
      </c>
      <c r="EI71" s="29">
        <v>1</v>
      </c>
      <c r="EJ71" s="29">
        <v>1</v>
      </c>
      <c r="EK71" s="29">
        <v>1</v>
      </c>
      <c r="EL71" s="29">
        <v>1</v>
      </c>
      <c r="EM71" s="29">
        <v>1</v>
      </c>
      <c r="EN71" s="29">
        <v>1</v>
      </c>
      <c r="EO71" s="29">
        <v>1</v>
      </c>
      <c r="EP71" s="29">
        <v>1</v>
      </c>
      <c r="EQ71" s="29">
        <v>1</v>
      </c>
      <c r="ER71" s="29">
        <v>1</v>
      </c>
      <c r="ES71" s="29">
        <v>1</v>
      </c>
      <c r="ET71" s="29">
        <v>1</v>
      </c>
      <c r="EU71" s="29">
        <v>1</v>
      </c>
      <c r="EV71" s="29">
        <v>1</v>
      </c>
      <c r="EW71" s="29">
        <v>1</v>
      </c>
      <c r="EX71" s="29">
        <v>1</v>
      </c>
      <c r="EY71" s="29">
        <v>1</v>
      </c>
      <c r="EZ71" s="29">
        <v>1</v>
      </c>
      <c r="FA71" s="29">
        <v>1</v>
      </c>
      <c r="FB71" s="29">
        <v>1</v>
      </c>
      <c r="FC71" s="29">
        <v>1</v>
      </c>
      <c r="FD71" s="29">
        <v>1</v>
      </c>
      <c r="FE71" s="29">
        <v>1</v>
      </c>
      <c r="FF71" s="29">
        <v>1</v>
      </c>
      <c r="FG71" s="29">
        <v>1</v>
      </c>
      <c r="FH71" s="29">
        <v>1</v>
      </c>
      <c r="FI71" s="29">
        <v>1</v>
      </c>
      <c r="FJ71" s="29">
        <v>1</v>
      </c>
      <c r="FK71" s="29">
        <v>1</v>
      </c>
      <c r="FL71" s="29">
        <v>1</v>
      </c>
      <c r="FM71" s="29">
        <v>1</v>
      </c>
      <c r="FN71" s="29">
        <v>1</v>
      </c>
      <c r="FO71" s="29">
        <v>1</v>
      </c>
      <c r="FP71" s="29">
        <v>1</v>
      </c>
      <c r="FQ71" s="29">
        <v>1</v>
      </c>
      <c r="FR71" s="29">
        <v>1</v>
      </c>
      <c r="FS71" s="29">
        <v>1</v>
      </c>
      <c r="FT71" s="29">
        <v>1</v>
      </c>
      <c r="FU71" s="29">
        <v>1</v>
      </c>
      <c r="FV71" s="29">
        <v>1</v>
      </c>
      <c r="FW71" s="29">
        <v>1</v>
      </c>
      <c r="FX71" s="29">
        <v>1</v>
      </c>
      <c r="FY71" s="29">
        <v>1</v>
      </c>
      <c r="FZ71" s="29">
        <v>1</v>
      </c>
      <c r="GA71" s="29">
        <v>1</v>
      </c>
      <c r="GB71" s="29">
        <v>1</v>
      </c>
      <c r="GC71" s="29">
        <v>1</v>
      </c>
      <c r="GD71" s="29">
        <v>1</v>
      </c>
      <c r="GE71" s="29">
        <v>1</v>
      </c>
      <c r="GF71" s="29">
        <v>1</v>
      </c>
      <c r="GG71" s="29">
        <v>1</v>
      </c>
      <c r="GH71" s="29">
        <v>1</v>
      </c>
      <c r="GI71" s="29">
        <v>1</v>
      </c>
      <c r="GJ71" s="29">
        <v>1</v>
      </c>
      <c r="GK71" s="29">
        <v>1</v>
      </c>
      <c r="GL71" s="29">
        <v>1</v>
      </c>
      <c r="GM71" s="29">
        <v>1</v>
      </c>
      <c r="GN71" s="29">
        <v>1</v>
      </c>
      <c r="GO71" s="29">
        <v>1</v>
      </c>
      <c r="GP71" s="29">
        <v>1</v>
      </c>
      <c r="GQ71" s="29">
        <v>1</v>
      </c>
      <c r="GR71" s="29">
        <v>1</v>
      </c>
      <c r="GS71" s="29">
        <v>1</v>
      </c>
      <c r="GT71" s="29">
        <v>1</v>
      </c>
      <c r="GU71" s="29">
        <v>1</v>
      </c>
      <c r="GV71" s="29">
        <v>1</v>
      </c>
      <c r="GW71" s="29">
        <v>1</v>
      </c>
      <c r="GX71" s="29">
        <v>1</v>
      </c>
      <c r="GY71" s="29">
        <v>1</v>
      </c>
      <c r="GZ71" s="29">
        <v>1</v>
      </c>
      <c r="HA71" s="29">
        <v>1</v>
      </c>
      <c r="HB71" s="29">
        <v>1</v>
      </c>
      <c r="HC71" s="29">
        <v>1</v>
      </c>
      <c r="HD71" s="29">
        <v>1</v>
      </c>
      <c r="HE71" s="29">
        <v>1</v>
      </c>
      <c r="HF71" s="29">
        <v>1</v>
      </c>
      <c r="HG71" s="29">
        <v>1</v>
      </c>
      <c r="HH71" s="29">
        <v>1</v>
      </c>
      <c r="HI71" s="29">
        <v>1</v>
      </c>
      <c r="HJ71" s="29">
        <v>1</v>
      </c>
      <c r="HK71" s="29">
        <v>1</v>
      </c>
      <c r="HL71" s="29">
        <v>1</v>
      </c>
      <c r="HM71" s="29">
        <v>1</v>
      </c>
      <c r="HN71" s="29">
        <v>1</v>
      </c>
      <c r="HO71" s="29">
        <v>1</v>
      </c>
      <c r="HP71" s="29">
        <v>1</v>
      </c>
      <c r="HQ71" s="29">
        <v>1</v>
      </c>
      <c r="HR71" s="29">
        <v>1</v>
      </c>
      <c r="HS71" s="29">
        <v>1</v>
      </c>
      <c r="HT71" s="29">
        <v>1</v>
      </c>
      <c r="HU71" s="29">
        <v>1</v>
      </c>
      <c r="HV71" s="29">
        <v>1</v>
      </c>
      <c r="HW71" s="29">
        <v>1</v>
      </c>
      <c r="HX71" s="29">
        <v>1</v>
      </c>
      <c r="HY71" s="121"/>
      <c r="HZ71" s="121"/>
      <c r="IA71" s="121"/>
      <c r="IB71" s="121"/>
      <c r="IC71" s="121"/>
      <c r="ID71" s="121"/>
      <c r="IE71" s="121"/>
      <c r="IF71" s="121"/>
    </row>
    <row r="72" spans="1:241" ht="16.5" customHeight="1" x14ac:dyDescent="0.2">
      <c r="A72" s="18"/>
      <c r="B72" s="278"/>
      <c r="C72" s="54"/>
      <c r="D72" s="125" t="s">
        <v>123</v>
      </c>
      <c r="E72" s="125" t="s">
        <v>47</v>
      </c>
      <c r="F72" s="36"/>
      <c r="G72" s="36"/>
      <c r="H72" s="36"/>
      <c r="I72" s="36"/>
      <c r="J72" s="36"/>
      <c r="K72" s="22"/>
      <c r="L72" s="22"/>
      <c r="M72" s="22"/>
      <c r="N72" s="22"/>
      <c r="O72" s="22"/>
      <c r="P72" s="36"/>
      <c r="Q72" s="36"/>
      <c r="R72" s="36"/>
      <c r="S72" s="36"/>
      <c r="T72" s="36"/>
      <c r="U72" s="36"/>
      <c r="V72" s="36"/>
      <c r="W72" s="36"/>
      <c r="X72" s="36"/>
      <c r="Y72" s="36"/>
      <c r="Z72" s="36"/>
      <c r="AA72" s="36"/>
      <c r="AB72" s="36"/>
      <c r="AC72" s="36"/>
      <c r="AD72" s="36"/>
      <c r="AE72" s="22"/>
      <c r="AF72" s="22"/>
      <c r="AG72" s="22"/>
      <c r="AH72" s="22"/>
      <c r="AI72" s="22"/>
      <c r="AJ72" s="22"/>
      <c r="AK72" s="22"/>
      <c r="AL72" s="22"/>
      <c r="AM72" s="22"/>
      <c r="AN72" s="22"/>
      <c r="AO72" s="22"/>
      <c r="AP72" s="22"/>
      <c r="AQ72" s="22"/>
      <c r="AR72" s="22"/>
      <c r="AS72" s="22"/>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22"/>
      <c r="BY72" s="22"/>
      <c r="BZ72" s="22"/>
      <c r="CA72" s="22"/>
      <c r="CB72" s="22"/>
      <c r="CC72" s="36"/>
      <c r="CD72" s="36"/>
      <c r="CE72" s="36"/>
      <c r="CF72" s="36"/>
      <c r="CG72" s="36"/>
      <c r="CH72" s="22"/>
      <c r="CI72" s="22"/>
      <c r="CJ72" s="22"/>
      <c r="CK72" s="22"/>
      <c r="CL72" s="22"/>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150"/>
      <c r="EV72" s="150"/>
      <c r="EW72" s="150"/>
      <c r="EX72" s="150"/>
      <c r="EY72" s="150"/>
      <c r="EZ72" s="29">
        <v>1</v>
      </c>
      <c r="FA72" s="29">
        <v>1</v>
      </c>
      <c r="FB72" s="29">
        <v>1</v>
      </c>
      <c r="FC72" s="29">
        <v>1</v>
      </c>
      <c r="FD72" s="29">
        <v>1</v>
      </c>
      <c r="FE72" s="29">
        <v>1</v>
      </c>
      <c r="FF72" s="29">
        <v>1</v>
      </c>
      <c r="FG72" s="29">
        <v>1</v>
      </c>
      <c r="FH72" s="29">
        <v>1</v>
      </c>
      <c r="FI72" s="29">
        <v>1</v>
      </c>
      <c r="FJ72" s="29">
        <v>1</v>
      </c>
      <c r="FK72" s="29">
        <v>1</v>
      </c>
      <c r="FL72" s="29">
        <v>1</v>
      </c>
      <c r="FM72" s="29">
        <v>1</v>
      </c>
      <c r="FN72" s="29">
        <v>1</v>
      </c>
      <c r="FO72" s="29">
        <v>1</v>
      </c>
      <c r="FP72" s="29">
        <v>1</v>
      </c>
      <c r="FQ72" s="29">
        <v>1</v>
      </c>
      <c r="FR72" s="29">
        <v>1</v>
      </c>
      <c r="FS72" s="29">
        <v>1</v>
      </c>
      <c r="FT72" s="29">
        <v>1</v>
      </c>
      <c r="FU72" s="29">
        <v>1</v>
      </c>
      <c r="FV72" s="29">
        <v>1</v>
      </c>
      <c r="FW72" s="29">
        <v>1</v>
      </c>
      <c r="FX72" s="29">
        <v>1</v>
      </c>
      <c r="FY72" s="29">
        <v>1</v>
      </c>
      <c r="FZ72" s="29">
        <v>1</v>
      </c>
      <c r="GA72" s="29">
        <v>1</v>
      </c>
      <c r="GB72" s="29">
        <v>1</v>
      </c>
      <c r="GC72" s="29">
        <v>1</v>
      </c>
      <c r="GD72" s="29">
        <v>1</v>
      </c>
      <c r="GE72" s="29">
        <v>1</v>
      </c>
      <c r="GF72" s="29">
        <v>1</v>
      </c>
      <c r="GG72" s="29">
        <v>1</v>
      </c>
      <c r="GH72" s="29">
        <v>1</v>
      </c>
      <c r="GI72" s="29">
        <v>1</v>
      </c>
      <c r="GJ72" s="29">
        <v>1</v>
      </c>
      <c r="GK72" s="29">
        <v>1</v>
      </c>
      <c r="GL72" s="29">
        <v>1</v>
      </c>
      <c r="GM72" s="29">
        <v>1</v>
      </c>
      <c r="GN72" s="29">
        <v>1</v>
      </c>
      <c r="GO72" s="29">
        <v>1</v>
      </c>
      <c r="GP72" s="29">
        <v>1</v>
      </c>
      <c r="GQ72" s="29">
        <v>1</v>
      </c>
      <c r="GR72" s="29">
        <v>1</v>
      </c>
      <c r="GS72" s="29">
        <v>1</v>
      </c>
      <c r="GT72" s="29">
        <v>1</v>
      </c>
      <c r="GU72" s="29">
        <v>1</v>
      </c>
      <c r="GV72" s="29">
        <v>1</v>
      </c>
      <c r="GW72" s="29">
        <v>1</v>
      </c>
      <c r="GX72" s="29">
        <v>1</v>
      </c>
      <c r="GY72" s="29">
        <v>1</v>
      </c>
      <c r="GZ72" s="29">
        <v>1</v>
      </c>
      <c r="HA72" s="29">
        <v>1</v>
      </c>
      <c r="HB72" s="29">
        <v>1</v>
      </c>
      <c r="HC72" s="29">
        <v>1</v>
      </c>
      <c r="HD72" s="29">
        <v>1</v>
      </c>
      <c r="HE72" s="29">
        <v>1</v>
      </c>
      <c r="HF72" s="29">
        <v>1</v>
      </c>
      <c r="HG72" s="29">
        <v>1</v>
      </c>
      <c r="HH72" s="29">
        <v>1</v>
      </c>
      <c r="HI72" s="29">
        <v>1</v>
      </c>
      <c r="HJ72" s="29">
        <v>1</v>
      </c>
      <c r="HK72" s="29">
        <v>1</v>
      </c>
      <c r="HL72" s="29">
        <v>1</v>
      </c>
      <c r="HM72" s="29">
        <v>1</v>
      </c>
      <c r="HN72" s="29">
        <v>1</v>
      </c>
      <c r="HO72" s="29">
        <v>1</v>
      </c>
      <c r="HP72" s="29">
        <v>1</v>
      </c>
      <c r="HQ72" s="29">
        <v>1</v>
      </c>
      <c r="HR72" s="29">
        <v>1</v>
      </c>
      <c r="HS72" s="29">
        <v>1</v>
      </c>
      <c r="HT72" s="29">
        <v>1</v>
      </c>
      <c r="HU72" s="29">
        <v>1</v>
      </c>
      <c r="HV72" s="29">
        <v>1</v>
      </c>
      <c r="HW72" s="29">
        <v>1</v>
      </c>
      <c r="HX72" s="29">
        <v>1</v>
      </c>
      <c r="HY72" s="29">
        <v>1</v>
      </c>
      <c r="HZ72" s="29">
        <v>1</v>
      </c>
      <c r="IA72" s="29">
        <v>1</v>
      </c>
      <c r="IB72" s="29">
        <v>1</v>
      </c>
      <c r="IC72" s="29">
        <v>1</v>
      </c>
      <c r="ID72" s="29">
        <v>1</v>
      </c>
      <c r="IE72" s="121"/>
      <c r="IF72" s="121"/>
    </row>
    <row r="73" spans="1:241" ht="16.5" customHeight="1" thickBot="1" x14ac:dyDescent="0.25">
      <c r="A73" s="18"/>
      <c r="B73" s="278"/>
      <c r="C73" s="62"/>
      <c r="D73" s="202" t="s">
        <v>124</v>
      </c>
      <c r="E73" s="202" t="s">
        <v>62</v>
      </c>
      <c r="F73" s="36"/>
      <c r="G73" s="36"/>
      <c r="H73" s="36"/>
      <c r="I73" s="36"/>
      <c r="J73" s="36"/>
      <c r="K73" s="22"/>
      <c r="L73" s="22"/>
      <c r="M73" s="22"/>
      <c r="N73" s="22"/>
      <c r="O73" s="22"/>
      <c r="P73" s="36"/>
      <c r="Q73" s="36"/>
      <c r="R73" s="36"/>
      <c r="S73" s="36"/>
      <c r="T73" s="36"/>
      <c r="U73" s="36"/>
      <c r="V73" s="36"/>
      <c r="W73" s="36"/>
      <c r="X73" s="36"/>
      <c r="Y73" s="36"/>
      <c r="Z73" s="36"/>
      <c r="AA73" s="36"/>
      <c r="AB73" s="36"/>
      <c r="AC73" s="36"/>
      <c r="AD73" s="36"/>
      <c r="AE73" s="22"/>
      <c r="AF73" s="22"/>
      <c r="AG73" s="22"/>
      <c r="AH73" s="22"/>
      <c r="AI73" s="22"/>
      <c r="AJ73" s="22"/>
      <c r="AK73" s="22"/>
      <c r="AL73" s="22"/>
      <c r="AM73" s="22"/>
      <c r="AN73" s="22"/>
      <c r="AO73" s="22"/>
      <c r="AP73" s="22"/>
      <c r="AQ73" s="22"/>
      <c r="AR73" s="22"/>
      <c r="AS73" s="22"/>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22"/>
      <c r="BY73" s="22"/>
      <c r="BZ73" s="22"/>
      <c r="CA73" s="22"/>
      <c r="CB73" s="22"/>
      <c r="CC73" s="36"/>
      <c r="CD73" s="36"/>
      <c r="CE73" s="36"/>
      <c r="CF73" s="36"/>
      <c r="CG73" s="36"/>
      <c r="CH73" s="22"/>
      <c r="CI73" s="22"/>
      <c r="CJ73" s="22"/>
      <c r="CK73" s="22"/>
      <c r="CL73" s="22"/>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23"/>
      <c r="EV73" s="23"/>
      <c r="EW73" s="23"/>
      <c r="EX73" s="23"/>
      <c r="EY73" s="23"/>
      <c r="EZ73" s="150"/>
      <c r="FA73" s="150"/>
      <c r="FB73" s="150"/>
      <c r="FC73" s="150"/>
      <c r="FD73" s="150"/>
      <c r="FE73" s="150"/>
      <c r="FF73" s="150"/>
      <c r="FG73" s="150"/>
      <c r="FH73" s="150"/>
      <c r="FI73" s="150"/>
      <c r="FJ73" s="29">
        <v>1</v>
      </c>
      <c r="FK73" s="29">
        <v>1</v>
      </c>
      <c r="FL73" s="29">
        <v>1</v>
      </c>
      <c r="FM73" s="29">
        <v>1</v>
      </c>
      <c r="FN73" s="29">
        <v>1</v>
      </c>
      <c r="FO73" s="29">
        <v>1</v>
      </c>
      <c r="FP73" s="29">
        <v>1</v>
      </c>
      <c r="FQ73" s="29">
        <v>1</v>
      </c>
      <c r="FR73" s="29">
        <v>1</v>
      </c>
      <c r="FS73" s="29">
        <v>1</v>
      </c>
      <c r="FT73" s="29">
        <v>1</v>
      </c>
      <c r="FU73" s="29">
        <v>1</v>
      </c>
      <c r="FV73" s="29">
        <v>1</v>
      </c>
      <c r="FW73" s="29">
        <v>1</v>
      </c>
      <c r="FX73" s="29">
        <v>1</v>
      </c>
      <c r="FY73" s="29">
        <v>1</v>
      </c>
      <c r="FZ73" s="29">
        <v>1</v>
      </c>
      <c r="GA73" s="29">
        <v>1</v>
      </c>
      <c r="GB73" s="29">
        <v>1</v>
      </c>
      <c r="GC73" s="29">
        <v>1</v>
      </c>
      <c r="GD73" s="29">
        <v>1</v>
      </c>
      <c r="GE73" s="29">
        <v>1</v>
      </c>
      <c r="GF73" s="29">
        <v>1</v>
      </c>
      <c r="GG73" s="29">
        <v>1</v>
      </c>
      <c r="GH73" s="29">
        <v>1</v>
      </c>
      <c r="GI73" s="29">
        <v>1</v>
      </c>
      <c r="GJ73" s="29">
        <v>1</v>
      </c>
      <c r="GK73" s="29">
        <v>1</v>
      </c>
      <c r="GL73" s="29">
        <v>1</v>
      </c>
      <c r="GM73" s="29">
        <v>1</v>
      </c>
      <c r="GN73" s="29">
        <v>1</v>
      </c>
      <c r="GO73" s="29">
        <v>1</v>
      </c>
      <c r="GP73" s="29">
        <v>1</v>
      </c>
      <c r="GQ73" s="29">
        <v>1</v>
      </c>
      <c r="GR73" s="29">
        <v>1</v>
      </c>
      <c r="GS73" s="29">
        <v>1</v>
      </c>
      <c r="GT73" s="29">
        <v>1</v>
      </c>
      <c r="GU73" s="29">
        <v>1</v>
      </c>
      <c r="GV73" s="29">
        <v>1</v>
      </c>
      <c r="GW73" s="29">
        <v>1</v>
      </c>
      <c r="GX73" s="29">
        <v>1</v>
      </c>
      <c r="GY73" s="29">
        <v>1</v>
      </c>
      <c r="GZ73" s="29">
        <v>1</v>
      </c>
      <c r="HA73" s="29">
        <v>1</v>
      </c>
      <c r="HB73" s="29">
        <v>1</v>
      </c>
      <c r="HC73" s="29">
        <v>1</v>
      </c>
      <c r="HD73" s="29">
        <v>1</v>
      </c>
      <c r="HE73" s="29">
        <v>1</v>
      </c>
      <c r="HF73" s="29">
        <v>1</v>
      </c>
      <c r="HG73" s="29">
        <v>1</v>
      </c>
      <c r="HH73" s="29">
        <v>1</v>
      </c>
      <c r="HI73" s="29">
        <v>1</v>
      </c>
      <c r="HJ73" s="29">
        <v>1</v>
      </c>
      <c r="HK73" s="29">
        <v>1</v>
      </c>
      <c r="HL73" s="29">
        <v>1</v>
      </c>
      <c r="HM73" s="29">
        <v>1</v>
      </c>
      <c r="HN73" s="29">
        <v>1</v>
      </c>
      <c r="HO73" s="29">
        <v>1</v>
      </c>
      <c r="HP73" s="29">
        <v>1</v>
      </c>
      <c r="HQ73" s="29">
        <v>1</v>
      </c>
      <c r="HR73" s="29">
        <v>1</v>
      </c>
      <c r="HS73" s="29">
        <v>1</v>
      </c>
      <c r="HT73" s="29">
        <v>1</v>
      </c>
      <c r="HU73" s="29">
        <v>1</v>
      </c>
      <c r="HV73" s="29">
        <v>1</v>
      </c>
      <c r="HW73" s="29">
        <v>1</v>
      </c>
      <c r="HX73" s="29">
        <v>1</v>
      </c>
      <c r="HY73" s="29">
        <v>1</v>
      </c>
      <c r="HZ73" s="29">
        <v>1</v>
      </c>
      <c r="IA73" s="29">
        <v>1</v>
      </c>
      <c r="IB73" s="29">
        <v>1</v>
      </c>
      <c r="IC73" s="29">
        <v>1</v>
      </c>
      <c r="ID73" s="29">
        <v>1</v>
      </c>
      <c r="IE73" s="121"/>
      <c r="IF73" s="121"/>
    </row>
    <row r="74" spans="1:241" ht="16.5" customHeight="1" thickBot="1" x14ac:dyDescent="0.25">
      <c r="A74" s="18"/>
      <c r="B74" s="272"/>
      <c r="C74" s="279" t="s">
        <v>125</v>
      </c>
      <c r="D74" s="280"/>
      <c r="E74" s="280"/>
      <c r="F74" s="122">
        <f>SUM(F66:F66)</f>
        <v>1</v>
      </c>
      <c r="G74" s="122">
        <f>SUM(G66:G66)</f>
        <v>1</v>
      </c>
      <c r="H74" s="122">
        <f>SUM(H66:H66)</f>
        <v>1</v>
      </c>
      <c r="I74" s="122">
        <f>SUM(I66:I66)</f>
        <v>1</v>
      </c>
      <c r="J74" s="122">
        <f>SUM(J66:J66)</f>
        <v>1</v>
      </c>
      <c r="K74" s="122">
        <f t="shared" ref="K74:AD74" si="61">SUM(K66:K68)</f>
        <v>1</v>
      </c>
      <c r="L74" s="122">
        <f t="shared" si="61"/>
        <v>1</v>
      </c>
      <c r="M74" s="122">
        <f t="shared" si="61"/>
        <v>1</v>
      </c>
      <c r="N74" s="122">
        <f t="shared" si="61"/>
        <v>1</v>
      </c>
      <c r="O74" s="122">
        <f t="shared" si="61"/>
        <v>1</v>
      </c>
      <c r="P74" s="122">
        <f t="shared" si="61"/>
        <v>2</v>
      </c>
      <c r="Q74" s="122">
        <f t="shared" si="61"/>
        <v>2</v>
      </c>
      <c r="R74" s="122">
        <f t="shared" si="61"/>
        <v>2</v>
      </c>
      <c r="S74" s="122">
        <f t="shared" si="61"/>
        <v>2</v>
      </c>
      <c r="T74" s="122">
        <f t="shared" si="61"/>
        <v>2</v>
      </c>
      <c r="U74" s="122">
        <f t="shared" si="61"/>
        <v>1</v>
      </c>
      <c r="V74" s="122">
        <f t="shared" si="61"/>
        <v>1</v>
      </c>
      <c r="W74" s="122">
        <f t="shared" si="61"/>
        <v>1</v>
      </c>
      <c r="X74" s="122">
        <f t="shared" si="61"/>
        <v>1</v>
      </c>
      <c r="Y74" s="122">
        <f t="shared" si="61"/>
        <v>1</v>
      </c>
      <c r="Z74" s="122">
        <f t="shared" si="61"/>
        <v>2</v>
      </c>
      <c r="AA74" s="122">
        <f t="shared" si="61"/>
        <v>2</v>
      </c>
      <c r="AB74" s="122">
        <f t="shared" si="61"/>
        <v>2</v>
      </c>
      <c r="AC74" s="122">
        <f t="shared" si="61"/>
        <v>2</v>
      </c>
      <c r="AD74" s="122">
        <f t="shared" si="61"/>
        <v>2</v>
      </c>
      <c r="AE74" s="122">
        <f t="shared" ref="AE74:BJ74" si="62">SUM(AE66:AE70)</f>
        <v>3</v>
      </c>
      <c r="AF74" s="122">
        <f t="shared" si="62"/>
        <v>3</v>
      </c>
      <c r="AG74" s="122">
        <f t="shared" si="62"/>
        <v>3</v>
      </c>
      <c r="AH74" s="122">
        <f t="shared" si="62"/>
        <v>3</v>
      </c>
      <c r="AI74" s="122">
        <f t="shared" si="62"/>
        <v>3</v>
      </c>
      <c r="AJ74" s="122">
        <f t="shared" si="62"/>
        <v>3</v>
      </c>
      <c r="AK74" s="122">
        <f t="shared" si="62"/>
        <v>3</v>
      </c>
      <c r="AL74" s="122">
        <f t="shared" si="62"/>
        <v>3</v>
      </c>
      <c r="AM74" s="122">
        <f t="shared" si="62"/>
        <v>3</v>
      </c>
      <c r="AN74" s="122">
        <f t="shared" si="62"/>
        <v>3</v>
      </c>
      <c r="AO74" s="122">
        <f t="shared" si="62"/>
        <v>3</v>
      </c>
      <c r="AP74" s="122">
        <f t="shared" si="62"/>
        <v>3</v>
      </c>
      <c r="AQ74" s="122">
        <f t="shared" si="62"/>
        <v>3</v>
      </c>
      <c r="AR74" s="122">
        <f t="shared" si="62"/>
        <v>3</v>
      </c>
      <c r="AS74" s="122">
        <f t="shared" si="62"/>
        <v>3</v>
      </c>
      <c r="AT74" s="122">
        <f t="shared" si="62"/>
        <v>4</v>
      </c>
      <c r="AU74" s="122">
        <f t="shared" si="62"/>
        <v>4</v>
      </c>
      <c r="AV74" s="122">
        <f t="shared" si="62"/>
        <v>4</v>
      </c>
      <c r="AW74" s="122">
        <f t="shared" si="62"/>
        <v>4</v>
      </c>
      <c r="AX74" s="122">
        <f t="shared" si="62"/>
        <v>4</v>
      </c>
      <c r="AY74" s="122">
        <f t="shared" si="62"/>
        <v>4</v>
      </c>
      <c r="AZ74" s="122">
        <f t="shared" si="62"/>
        <v>4</v>
      </c>
      <c r="BA74" s="122">
        <f t="shared" si="62"/>
        <v>4</v>
      </c>
      <c r="BB74" s="122">
        <f t="shared" si="62"/>
        <v>4</v>
      </c>
      <c r="BC74" s="122">
        <f t="shared" si="62"/>
        <v>4</v>
      </c>
      <c r="BD74" s="122">
        <f t="shared" si="62"/>
        <v>4</v>
      </c>
      <c r="BE74" s="122">
        <f t="shared" si="62"/>
        <v>4</v>
      </c>
      <c r="BF74" s="122">
        <f t="shared" si="62"/>
        <v>4</v>
      </c>
      <c r="BG74" s="122">
        <f t="shared" si="62"/>
        <v>4</v>
      </c>
      <c r="BH74" s="122">
        <f t="shared" si="62"/>
        <v>4</v>
      </c>
      <c r="BI74" s="122">
        <f t="shared" si="62"/>
        <v>4</v>
      </c>
      <c r="BJ74" s="122">
        <f t="shared" si="62"/>
        <v>4</v>
      </c>
      <c r="BK74" s="122">
        <f t="shared" ref="BK74:CG74" si="63">SUM(BK66:BK70)</f>
        <v>4</v>
      </c>
      <c r="BL74" s="122">
        <f t="shared" si="63"/>
        <v>4</v>
      </c>
      <c r="BM74" s="122">
        <f t="shared" si="63"/>
        <v>4</v>
      </c>
      <c r="BN74" s="122">
        <f t="shared" si="63"/>
        <v>4</v>
      </c>
      <c r="BO74" s="122">
        <f t="shared" si="63"/>
        <v>4</v>
      </c>
      <c r="BP74" s="122">
        <f t="shared" si="63"/>
        <v>4</v>
      </c>
      <c r="BQ74" s="122">
        <f t="shared" si="63"/>
        <v>4</v>
      </c>
      <c r="BR74" s="122">
        <f t="shared" si="63"/>
        <v>4</v>
      </c>
      <c r="BS74" s="122">
        <f t="shared" si="63"/>
        <v>4</v>
      </c>
      <c r="BT74" s="122">
        <f t="shared" si="63"/>
        <v>4</v>
      </c>
      <c r="BU74" s="122">
        <f t="shared" si="63"/>
        <v>4</v>
      </c>
      <c r="BV74" s="122">
        <f t="shared" si="63"/>
        <v>4</v>
      </c>
      <c r="BW74" s="122">
        <f t="shared" si="63"/>
        <v>4</v>
      </c>
      <c r="BX74" s="122">
        <f t="shared" si="63"/>
        <v>4</v>
      </c>
      <c r="BY74" s="122">
        <f t="shared" si="63"/>
        <v>4</v>
      </c>
      <c r="BZ74" s="122">
        <f t="shared" si="63"/>
        <v>4</v>
      </c>
      <c r="CA74" s="122">
        <f t="shared" si="63"/>
        <v>4</v>
      </c>
      <c r="CB74" s="122">
        <f t="shared" si="63"/>
        <v>4</v>
      </c>
      <c r="CC74" s="122">
        <f t="shared" si="63"/>
        <v>4</v>
      </c>
      <c r="CD74" s="122">
        <f t="shared" si="63"/>
        <v>4</v>
      </c>
      <c r="CE74" s="122">
        <f t="shared" si="63"/>
        <v>4</v>
      </c>
      <c r="CF74" s="122">
        <f t="shared" si="63"/>
        <v>4</v>
      </c>
      <c r="CG74" s="122">
        <f t="shared" si="63"/>
        <v>4</v>
      </c>
      <c r="CH74" s="122">
        <f t="shared" ref="CH74:DM74" si="64">SUM(CH66:CH71)</f>
        <v>4</v>
      </c>
      <c r="CI74" s="122">
        <f t="shared" si="64"/>
        <v>4</v>
      </c>
      <c r="CJ74" s="122">
        <f t="shared" si="64"/>
        <v>4</v>
      </c>
      <c r="CK74" s="122">
        <f t="shared" si="64"/>
        <v>4</v>
      </c>
      <c r="CL74" s="122">
        <f t="shared" si="64"/>
        <v>4</v>
      </c>
      <c r="CM74" s="122">
        <f t="shared" si="64"/>
        <v>5</v>
      </c>
      <c r="CN74" s="122">
        <f t="shared" si="64"/>
        <v>5</v>
      </c>
      <c r="CO74" s="122">
        <f t="shared" si="64"/>
        <v>5</v>
      </c>
      <c r="CP74" s="122">
        <f t="shared" si="64"/>
        <v>5</v>
      </c>
      <c r="CQ74" s="122">
        <f t="shared" si="64"/>
        <v>5</v>
      </c>
      <c r="CR74" s="122">
        <f t="shared" si="64"/>
        <v>5</v>
      </c>
      <c r="CS74" s="122">
        <f t="shared" si="64"/>
        <v>5</v>
      </c>
      <c r="CT74" s="122">
        <f t="shared" si="64"/>
        <v>5</v>
      </c>
      <c r="CU74" s="122">
        <f t="shared" si="64"/>
        <v>5</v>
      </c>
      <c r="CV74" s="122">
        <f t="shared" si="64"/>
        <v>5</v>
      </c>
      <c r="CW74" s="122">
        <f t="shared" si="64"/>
        <v>5</v>
      </c>
      <c r="CX74" s="122">
        <f t="shared" si="64"/>
        <v>5</v>
      </c>
      <c r="CY74" s="122">
        <f t="shared" si="64"/>
        <v>5</v>
      </c>
      <c r="CZ74" s="122">
        <f t="shared" si="64"/>
        <v>5</v>
      </c>
      <c r="DA74" s="122">
        <f t="shared" si="64"/>
        <v>5</v>
      </c>
      <c r="DB74" s="122">
        <f t="shared" si="64"/>
        <v>5</v>
      </c>
      <c r="DC74" s="122">
        <f t="shared" si="64"/>
        <v>5</v>
      </c>
      <c r="DD74" s="122">
        <f t="shared" si="64"/>
        <v>5</v>
      </c>
      <c r="DE74" s="122">
        <f t="shared" si="64"/>
        <v>5</v>
      </c>
      <c r="DF74" s="122">
        <f t="shared" si="64"/>
        <v>5</v>
      </c>
      <c r="DG74" s="122">
        <f t="shared" si="64"/>
        <v>5</v>
      </c>
      <c r="DH74" s="122">
        <f t="shared" si="64"/>
        <v>5</v>
      </c>
      <c r="DI74" s="122">
        <f t="shared" si="64"/>
        <v>5</v>
      </c>
      <c r="DJ74" s="122">
        <f t="shared" si="64"/>
        <v>5</v>
      </c>
      <c r="DK74" s="122">
        <f t="shared" si="64"/>
        <v>5</v>
      </c>
      <c r="DL74" s="122">
        <f t="shared" si="64"/>
        <v>5</v>
      </c>
      <c r="DM74" s="122">
        <f t="shared" si="64"/>
        <v>5</v>
      </c>
      <c r="DN74" s="122">
        <f t="shared" ref="DN74:ES74" si="65">SUM(DN66:DN71)</f>
        <v>5</v>
      </c>
      <c r="DO74" s="122">
        <f t="shared" si="65"/>
        <v>5</v>
      </c>
      <c r="DP74" s="122">
        <f t="shared" si="65"/>
        <v>5</v>
      </c>
      <c r="DQ74" s="122">
        <f t="shared" si="65"/>
        <v>5</v>
      </c>
      <c r="DR74" s="122">
        <f t="shared" si="65"/>
        <v>5</v>
      </c>
      <c r="DS74" s="122">
        <f t="shared" si="65"/>
        <v>5</v>
      </c>
      <c r="DT74" s="122">
        <f t="shared" si="65"/>
        <v>5</v>
      </c>
      <c r="DU74" s="122">
        <f t="shared" si="65"/>
        <v>5</v>
      </c>
      <c r="DV74" s="122">
        <f t="shared" si="65"/>
        <v>5</v>
      </c>
      <c r="DW74" s="122">
        <f t="shared" si="65"/>
        <v>5</v>
      </c>
      <c r="DX74" s="122">
        <f t="shared" si="65"/>
        <v>5</v>
      </c>
      <c r="DY74" s="122">
        <f t="shared" si="65"/>
        <v>5</v>
      </c>
      <c r="DZ74" s="122">
        <f t="shared" si="65"/>
        <v>5</v>
      </c>
      <c r="EA74" s="122">
        <f t="shared" si="65"/>
        <v>5</v>
      </c>
      <c r="EB74" s="122">
        <f t="shared" si="65"/>
        <v>5</v>
      </c>
      <c r="EC74" s="122">
        <f t="shared" si="65"/>
        <v>5</v>
      </c>
      <c r="ED74" s="122">
        <f t="shared" si="65"/>
        <v>5</v>
      </c>
      <c r="EE74" s="122">
        <f t="shared" si="65"/>
        <v>5</v>
      </c>
      <c r="EF74" s="122">
        <f t="shared" si="65"/>
        <v>5</v>
      </c>
      <c r="EG74" s="122">
        <f t="shared" si="65"/>
        <v>5</v>
      </c>
      <c r="EH74" s="122">
        <f t="shared" si="65"/>
        <v>5</v>
      </c>
      <c r="EI74" s="122">
        <f t="shared" si="65"/>
        <v>5</v>
      </c>
      <c r="EJ74" s="122">
        <f t="shared" si="65"/>
        <v>5</v>
      </c>
      <c r="EK74" s="122">
        <f t="shared" si="65"/>
        <v>4</v>
      </c>
      <c r="EL74" s="122">
        <f t="shared" si="65"/>
        <v>4</v>
      </c>
      <c r="EM74" s="122">
        <f t="shared" si="65"/>
        <v>4</v>
      </c>
      <c r="EN74" s="122">
        <f t="shared" si="65"/>
        <v>4</v>
      </c>
      <c r="EO74" s="122">
        <f t="shared" si="65"/>
        <v>4</v>
      </c>
      <c r="EP74" s="122">
        <f t="shared" si="65"/>
        <v>5</v>
      </c>
      <c r="EQ74" s="122">
        <f t="shared" si="65"/>
        <v>5</v>
      </c>
      <c r="ER74" s="122">
        <f t="shared" si="65"/>
        <v>5</v>
      </c>
      <c r="ES74" s="122">
        <f t="shared" si="65"/>
        <v>5</v>
      </c>
      <c r="ET74" s="122">
        <f t="shared" ref="ET74" si="66">SUM(ET66:ET71)</f>
        <v>5</v>
      </c>
      <c r="EU74" s="122">
        <f>SUM(EU66:EU72)</f>
        <v>5</v>
      </c>
      <c r="EV74" s="122">
        <f t="shared" ref="EV74:EY74" si="67">SUM(EV66:EV72)</f>
        <v>5</v>
      </c>
      <c r="EW74" s="122">
        <f t="shared" si="67"/>
        <v>5</v>
      </c>
      <c r="EX74" s="122">
        <f t="shared" si="67"/>
        <v>5</v>
      </c>
      <c r="EY74" s="122">
        <f t="shared" si="67"/>
        <v>5</v>
      </c>
      <c r="EZ74" s="122">
        <f>SUM(EZ66:EZ73)</f>
        <v>6</v>
      </c>
      <c r="FA74" s="122">
        <f t="shared" ref="FA74:HL74" si="68">SUM(FA66:FA73)</f>
        <v>6</v>
      </c>
      <c r="FB74" s="122">
        <f t="shared" si="68"/>
        <v>6</v>
      </c>
      <c r="FC74" s="122">
        <f t="shared" si="68"/>
        <v>6</v>
      </c>
      <c r="FD74" s="122">
        <f t="shared" si="68"/>
        <v>6</v>
      </c>
      <c r="FE74" s="122">
        <f t="shared" si="68"/>
        <v>6</v>
      </c>
      <c r="FF74" s="122">
        <f t="shared" si="68"/>
        <v>6</v>
      </c>
      <c r="FG74" s="122">
        <f t="shared" si="68"/>
        <v>6</v>
      </c>
      <c r="FH74" s="122">
        <f t="shared" si="68"/>
        <v>6</v>
      </c>
      <c r="FI74" s="122">
        <f t="shared" si="68"/>
        <v>6</v>
      </c>
      <c r="FJ74" s="122">
        <f t="shared" si="68"/>
        <v>5</v>
      </c>
      <c r="FK74" s="122">
        <f t="shared" si="68"/>
        <v>5</v>
      </c>
      <c r="FL74" s="122">
        <f t="shared" si="68"/>
        <v>5</v>
      </c>
      <c r="FM74" s="122">
        <f t="shared" si="68"/>
        <v>5</v>
      </c>
      <c r="FN74" s="122">
        <f t="shared" si="68"/>
        <v>5</v>
      </c>
      <c r="FO74" s="122">
        <f t="shared" si="68"/>
        <v>5</v>
      </c>
      <c r="FP74" s="122">
        <f t="shared" si="68"/>
        <v>5</v>
      </c>
      <c r="FQ74" s="122">
        <f t="shared" si="68"/>
        <v>5</v>
      </c>
      <c r="FR74" s="122">
        <f t="shared" si="68"/>
        <v>5</v>
      </c>
      <c r="FS74" s="122">
        <f t="shared" si="68"/>
        <v>5</v>
      </c>
      <c r="FT74" s="122">
        <f t="shared" si="68"/>
        <v>5</v>
      </c>
      <c r="FU74" s="122">
        <f t="shared" si="68"/>
        <v>5</v>
      </c>
      <c r="FV74" s="122">
        <f t="shared" si="68"/>
        <v>5</v>
      </c>
      <c r="FW74" s="122">
        <f t="shared" si="68"/>
        <v>5</v>
      </c>
      <c r="FX74" s="122">
        <f t="shared" si="68"/>
        <v>5</v>
      </c>
      <c r="FY74" s="122">
        <f t="shared" si="68"/>
        <v>5</v>
      </c>
      <c r="FZ74" s="122">
        <f t="shared" si="68"/>
        <v>5</v>
      </c>
      <c r="GA74" s="122">
        <f t="shared" si="68"/>
        <v>5</v>
      </c>
      <c r="GB74" s="122">
        <f t="shared" si="68"/>
        <v>5</v>
      </c>
      <c r="GC74" s="122">
        <f t="shared" si="68"/>
        <v>5</v>
      </c>
      <c r="GD74" s="122">
        <f t="shared" si="68"/>
        <v>5</v>
      </c>
      <c r="GE74" s="122">
        <f t="shared" si="68"/>
        <v>5</v>
      </c>
      <c r="GF74" s="122">
        <f t="shared" si="68"/>
        <v>5</v>
      </c>
      <c r="GG74" s="122">
        <f t="shared" si="68"/>
        <v>5</v>
      </c>
      <c r="GH74" s="122">
        <f t="shared" si="68"/>
        <v>5</v>
      </c>
      <c r="GI74" s="122">
        <f t="shared" si="68"/>
        <v>5</v>
      </c>
      <c r="GJ74" s="122">
        <f t="shared" si="68"/>
        <v>5</v>
      </c>
      <c r="GK74" s="122">
        <f t="shared" si="68"/>
        <v>5</v>
      </c>
      <c r="GL74" s="122">
        <f t="shared" si="68"/>
        <v>5</v>
      </c>
      <c r="GM74" s="122">
        <f t="shared" si="68"/>
        <v>5</v>
      </c>
      <c r="GN74" s="122">
        <f t="shared" si="68"/>
        <v>5</v>
      </c>
      <c r="GO74" s="122">
        <f t="shared" si="68"/>
        <v>5</v>
      </c>
      <c r="GP74" s="122">
        <f t="shared" si="68"/>
        <v>5</v>
      </c>
      <c r="GQ74" s="122">
        <f t="shared" si="68"/>
        <v>5</v>
      </c>
      <c r="GR74" s="122">
        <f t="shared" si="68"/>
        <v>5</v>
      </c>
      <c r="GS74" s="122">
        <f t="shared" si="68"/>
        <v>5</v>
      </c>
      <c r="GT74" s="122">
        <f t="shared" si="68"/>
        <v>5</v>
      </c>
      <c r="GU74" s="122">
        <f t="shared" si="68"/>
        <v>5</v>
      </c>
      <c r="GV74" s="122">
        <f t="shared" si="68"/>
        <v>5</v>
      </c>
      <c r="GW74" s="122">
        <f t="shared" si="68"/>
        <v>5</v>
      </c>
      <c r="GX74" s="122">
        <f t="shared" si="68"/>
        <v>5</v>
      </c>
      <c r="GY74" s="122">
        <f t="shared" si="68"/>
        <v>5</v>
      </c>
      <c r="GZ74" s="122">
        <f t="shared" si="68"/>
        <v>5</v>
      </c>
      <c r="HA74" s="122">
        <f t="shared" si="68"/>
        <v>5</v>
      </c>
      <c r="HB74" s="122">
        <f t="shared" si="68"/>
        <v>5</v>
      </c>
      <c r="HC74" s="122">
        <f t="shared" si="68"/>
        <v>5</v>
      </c>
      <c r="HD74" s="122">
        <f t="shared" si="68"/>
        <v>5</v>
      </c>
      <c r="HE74" s="122">
        <f t="shared" si="68"/>
        <v>5</v>
      </c>
      <c r="HF74" s="122">
        <f t="shared" si="68"/>
        <v>5</v>
      </c>
      <c r="HG74" s="122">
        <f t="shared" si="68"/>
        <v>5</v>
      </c>
      <c r="HH74" s="122">
        <f t="shared" si="68"/>
        <v>4</v>
      </c>
      <c r="HI74" s="122">
        <f t="shared" si="68"/>
        <v>4</v>
      </c>
      <c r="HJ74" s="122">
        <f t="shared" si="68"/>
        <v>4</v>
      </c>
      <c r="HK74" s="122">
        <f t="shared" si="68"/>
        <v>4</v>
      </c>
      <c r="HL74" s="122">
        <f t="shared" si="68"/>
        <v>4</v>
      </c>
      <c r="HM74" s="122">
        <f t="shared" ref="HM74:HX74" si="69">SUM(HM66:HM73)</f>
        <v>3</v>
      </c>
      <c r="HN74" s="122">
        <f t="shared" si="69"/>
        <v>3</v>
      </c>
      <c r="HO74" s="122">
        <f t="shared" si="69"/>
        <v>3</v>
      </c>
      <c r="HP74" s="122">
        <f t="shared" si="69"/>
        <v>3</v>
      </c>
      <c r="HQ74" s="122">
        <f t="shared" si="69"/>
        <v>3</v>
      </c>
      <c r="HR74" s="122">
        <f t="shared" si="69"/>
        <v>3</v>
      </c>
      <c r="HS74" s="122">
        <f t="shared" si="69"/>
        <v>3</v>
      </c>
      <c r="HT74" s="122">
        <f t="shared" si="69"/>
        <v>3</v>
      </c>
      <c r="HU74" s="122">
        <f t="shared" si="69"/>
        <v>3</v>
      </c>
      <c r="HV74" s="122">
        <f t="shared" si="69"/>
        <v>3</v>
      </c>
      <c r="HW74" s="122">
        <f t="shared" si="69"/>
        <v>3</v>
      </c>
      <c r="HX74" s="122">
        <f t="shared" si="69"/>
        <v>3</v>
      </c>
      <c r="HY74" s="122">
        <f>SUM(HY66:HY73)</f>
        <v>2</v>
      </c>
      <c r="HZ74" s="122">
        <f t="shared" ref="HZ74" si="70">SUM(HZ66:HZ73)</f>
        <v>2</v>
      </c>
      <c r="IA74" s="122">
        <f t="shared" ref="IA74" si="71">SUM(IA66:IA73)</f>
        <v>2</v>
      </c>
      <c r="IB74" s="122">
        <f t="shared" ref="IB74" si="72">SUM(IB66:IB73)</f>
        <v>2</v>
      </c>
      <c r="IC74" s="122">
        <f t="shared" ref="IC74" si="73">SUM(IC66:IC73)</f>
        <v>2</v>
      </c>
      <c r="ID74" s="122">
        <f t="shared" ref="ID74" si="74">SUM(ID66:ID73)</f>
        <v>2</v>
      </c>
      <c r="IE74" s="122">
        <f>SUM(IE66:IE73)</f>
        <v>0</v>
      </c>
      <c r="IF74" s="122">
        <f t="shared" ref="IF74" si="75">SUM(IF66:IF73)</f>
        <v>0</v>
      </c>
      <c r="IG74" s="122">
        <f t="shared" ref="IG74" si="76">SUM(IG66:IG73)</f>
        <v>0</v>
      </c>
    </row>
    <row r="75" spans="1:241" ht="16.5" customHeight="1" thickBot="1" x14ac:dyDescent="0.25">
      <c r="A75" s="18"/>
      <c r="B75" s="259" t="s">
        <v>126</v>
      </c>
      <c r="C75" s="41"/>
      <c r="D75" s="42" t="s">
        <v>127</v>
      </c>
      <c r="E75" s="65" t="s">
        <v>47</v>
      </c>
      <c r="F75" s="43">
        <v>1</v>
      </c>
      <c r="G75" s="17">
        <v>1</v>
      </c>
      <c r="H75" s="17">
        <v>1</v>
      </c>
      <c r="I75" s="17">
        <v>1</v>
      </c>
      <c r="J75" s="17">
        <v>1</v>
      </c>
      <c r="K75" s="17">
        <v>1</v>
      </c>
      <c r="L75" s="17">
        <v>1</v>
      </c>
      <c r="M75" s="17">
        <v>1</v>
      </c>
      <c r="N75" s="17">
        <v>1</v>
      </c>
      <c r="O75" s="17">
        <v>1</v>
      </c>
      <c r="P75" s="17">
        <v>1</v>
      </c>
      <c r="Q75" s="17">
        <v>1</v>
      </c>
      <c r="R75" s="17">
        <v>1</v>
      </c>
      <c r="S75" s="17">
        <v>1</v>
      </c>
      <c r="T75" s="17">
        <v>1</v>
      </c>
      <c r="U75" s="17">
        <v>1</v>
      </c>
      <c r="V75" s="17">
        <v>1</v>
      </c>
      <c r="W75" s="17">
        <v>1</v>
      </c>
      <c r="X75" s="17">
        <v>1</v>
      </c>
      <c r="Y75" s="17">
        <v>1</v>
      </c>
      <c r="Z75" s="17">
        <v>1</v>
      </c>
      <c r="AA75" s="17">
        <v>1</v>
      </c>
      <c r="AB75" s="17">
        <v>1</v>
      </c>
      <c r="AC75" s="17">
        <v>1</v>
      </c>
      <c r="AD75" s="17">
        <v>1</v>
      </c>
      <c r="AE75" s="17">
        <v>1</v>
      </c>
      <c r="AF75" s="17">
        <v>1</v>
      </c>
      <c r="AG75" s="17">
        <v>1</v>
      </c>
      <c r="AH75" s="17">
        <v>1</v>
      </c>
      <c r="AI75" s="17">
        <v>1</v>
      </c>
      <c r="AJ75" s="17">
        <v>1</v>
      </c>
      <c r="AK75" s="17">
        <v>1</v>
      </c>
      <c r="AL75" s="17">
        <v>1</v>
      </c>
      <c r="AM75" s="17">
        <v>1</v>
      </c>
      <c r="AN75" s="17">
        <v>1</v>
      </c>
      <c r="AO75" s="17">
        <v>1</v>
      </c>
      <c r="AP75" s="17">
        <v>1</v>
      </c>
      <c r="AQ75" s="17">
        <v>1</v>
      </c>
      <c r="AR75" s="17">
        <v>1</v>
      </c>
      <c r="AS75" s="17">
        <v>1</v>
      </c>
      <c r="AT75" s="17">
        <v>1</v>
      </c>
      <c r="AU75" s="17">
        <v>1</v>
      </c>
      <c r="AV75" s="17">
        <v>1</v>
      </c>
      <c r="AW75" s="17">
        <v>1</v>
      </c>
      <c r="AX75" s="17">
        <v>1</v>
      </c>
      <c r="AY75" s="17">
        <v>1</v>
      </c>
      <c r="AZ75" s="17">
        <v>1</v>
      </c>
      <c r="BA75" s="17">
        <v>1</v>
      </c>
      <c r="BB75" s="17">
        <v>1</v>
      </c>
      <c r="BC75" s="17">
        <v>1</v>
      </c>
      <c r="BD75" s="17">
        <v>1</v>
      </c>
      <c r="BE75" s="17">
        <v>1</v>
      </c>
      <c r="BF75" s="17">
        <v>1</v>
      </c>
      <c r="BG75" s="17">
        <v>1</v>
      </c>
      <c r="BH75" s="17">
        <v>1</v>
      </c>
      <c r="BI75" s="17">
        <v>1</v>
      </c>
      <c r="BJ75" s="17">
        <v>1</v>
      </c>
      <c r="BK75" s="17">
        <v>1</v>
      </c>
      <c r="BL75" s="17">
        <v>1</v>
      </c>
      <c r="BM75" s="17">
        <v>1</v>
      </c>
      <c r="BN75" s="17">
        <v>1</v>
      </c>
      <c r="BO75" s="17">
        <v>1</v>
      </c>
      <c r="BP75" s="17">
        <v>1</v>
      </c>
      <c r="BQ75" s="17">
        <v>1</v>
      </c>
      <c r="BR75" s="17">
        <v>1</v>
      </c>
      <c r="BS75" s="17">
        <v>1</v>
      </c>
      <c r="BT75" s="17">
        <v>1</v>
      </c>
      <c r="BU75" s="17">
        <v>1</v>
      </c>
      <c r="BV75" s="17">
        <v>1</v>
      </c>
      <c r="BW75" s="17">
        <v>1</v>
      </c>
      <c r="BX75" s="17">
        <v>1</v>
      </c>
      <c r="BY75" s="17">
        <v>1</v>
      </c>
      <c r="BZ75" s="17">
        <v>1</v>
      </c>
      <c r="CA75" s="17">
        <v>1</v>
      </c>
      <c r="CB75" s="17">
        <v>1</v>
      </c>
      <c r="CC75" s="17">
        <v>1</v>
      </c>
      <c r="CD75" s="17">
        <v>1</v>
      </c>
      <c r="CE75" s="17">
        <v>1</v>
      </c>
      <c r="CF75" s="17">
        <v>1</v>
      </c>
      <c r="CG75" s="17">
        <v>1</v>
      </c>
      <c r="CH75" s="17">
        <v>1</v>
      </c>
      <c r="CI75" s="17">
        <v>1</v>
      </c>
      <c r="CJ75" s="17">
        <v>1</v>
      </c>
      <c r="CK75" s="17">
        <v>1</v>
      </c>
      <c r="CL75" s="17">
        <v>1</v>
      </c>
      <c r="CM75" s="17">
        <v>1</v>
      </c>
      <c r="CN75" s="17">
        <v>1</v>
      </c>
      <c r="CO75" s="17">
        <v>1</v>
      </c>
      <c r="CP75" s="17">
        <v>1</v>
      </c>
      <c r="CQ75" s="17">
        <v>1</v>
      </c>
      <c r="CR75" s="17">
        <v>1</v>
      </c>
      <c r="CS75" s="17">
        <v>1</v>
      </c>
      <c r="CT75" s="17">
        <v>1</v>
      </c>
      <c r="CU75" s="17">
        <v>1</v>
      </c>
      <c r="CV75" s="17">
        <v>1</v>
      </c>
      <c r="CW75" s="17">
        <v>1</v>
      </c>
      <c r="CX75" s="17">
        <v>1</v>
      </c>
      <c r="CY75" s="17">
        <v>1</v>
      </c>
      <c r="CZ75" s="17">
        <v>1</v>
      </c>
      <c r="DA75" s="17">
        <v>1</v>
      </c>
      <c r="DB75" s="17">
        <v>1</v>
      </c>
      <c r="DC75" s="17">
        <v>1</v>
      </c>
      <c r="DD75" s="17">
        <v>1</v>
      </c>
      <c r="DE75" s="17">
        <v>1</v>
      </c>
      <c r="DF75" s="17">
        <v>1</v>
      </c>
      <c r="DG75" s="17">
        <v>1</v>
      </c>
      <c r="DH75" s="17">
        <v>1</v>
      </c>
      <c r="DI75" s="17">
        <v>1</v>
      </c>
      <c r="DJ75" s="17">
        <v>1</v>
      </c>
      <c r="DK75" s="17">
        <v>1</v>
      </c>
      <c r="DL75" s="17">
        <v>1</v>
      </c>
      <c r="DM75" s="17">
        <v>1</v>
      </c>
      <c r="DN75" s="17">
        <v>1</v>
      </c>
      <c r="DO75" s="17">
        <v>1</v>
      </c>
      <c r="DP75" s="17">
        <v>1</v>
      </c>
      <c r="DQ75" s="17">
        <v>1</v>
      </c>
      <c r="DR75" s="17">
        <v>1</v>
      </c>
      <c r="DS75" s="17">
        <v>1</v>
      </c>
      <c r="DT75" s="17">
        <v>1</v>
      </c>
      <c r="DU75" s="17">
        <v>1</v>
      </c>
      <c r="DV75" s="17">
        <v>1</v>
      </c>
      <c r="DW75" s="17">
        <v>1</v>
      </c>
      <c r="DX75" s="17">
        <v>1</v>
      </c>
      <c r="DY75" s="17">
        <v>1</v>
      </c>
      <c r="DZ75" s="17">
        <v>1</v>
      </c>
      <c r="EA75" s="17">
        <v>1</v>
      </c>
      <c r="EB75" s="17">
        <v>1</v>
      </c>
      <c r="EC75" s="17">
        <v>1</v>
      </c>
      <c r="ED75" s="17">
        <v>1</v>
      </c>
      <c r="EE75" s="17">
        <v>1</v>
      </c>
      <c r="EF75" s="17">
        <v>1</v>
      </c>
      <c r="EG75" s="17">
        <v>1</v>
      </c>
      <c r="EH75" s="17">
        <v>1</v>
      </c>
      <c r="EI75" s="17">
        <v>1</v>
      </c>
      <c r="EJ75" s="17">
        <v>1</v>
      </c>
      <c r="EK75" s="17">
        <v>1</v>
      </c>
      <c r="EL75" s="17">
        <v>1</v>
      </c>
      <c r="EM75" s="17">
        <v>1</v>
      </c>
      <c r="EN75" s="17">
        <v>1</v>
      </c>
      <c r="EO75" s="17">
        <v>1</v>
      </c>
      <c r="EP75" s="17">
        <v>1</v>
      </c>
      <c r="EQ75" s="17">
        <v>1</v>
      </c>
      <c r="ER75" s="17">
        <v>1</v>
      </c>
      <c r="ES75" s="17">
        <v>1</v>
      </c>
      <c r="ET75" s="17">
        <v>1</v>
      </c>
      <c r="EU75" s="17">
        <v>1</v>
      </c>
      <c r="EV75" s="17">
        <v>1</v>
      </c>
      <c r="EW75" s="17">
        <v>1</v>
      </c>
      <c r="EX75" s="17">
        <v>1</v>
      </c>
      <c r="EY75" s="17">
        <v>1</v>
      </c>
      <c r="EZ75" s="17">
        <v>1</v>
      </c>
      <c r="FA75" s="17">
        <v>1</v>
      </c>
      <c r="FB75" s="17">
        <v>1</v>
      </c>
      <c r="FC75" s="17">
        <v>1</v>
      </c>
      <c r="FD75" s="17">
        <v>1</v>
      </c>
      <c r="FE75" s="17">
        <v>1</v>
      </c>
      <c r="FF75" s="17">
        <v>1</v>
      </c>
      <c r="FG75" s="17">
        <v>1</v>
      </c>
      <c r="FH75" s="17">
        <v>1</v>
      </c>
      <c r="FI75" s="17">
        <v>1</v>
      </c>
      <c r="FJ75" s="17">
        <v>1</v>
      </c>
      <c r="FK75" s="17">
        <v>1</v>
      </c>
      <c r="FL75" s="17">
        <v>1</v>
      </c>
      <c r="FM75" s="17">
        <v>1</v>
      </c>
      <c r="FN75" s="17">
        <v>1</v>
      </c>
      <c r="FO75" s="17">
        <v>1</v>
      </c>
      <c r="FP75" s="17">
        <v>1</v>
      </c>
      <c r="FQ75" s="17">
        <v>1</v>
      </c>
      <c r="FR75" s="17">
        <v>1</v>
      </c>
      <c r="FS75" s="17">
        <v>1</v>
      </c>
      <c r="FT75" s="17">
        <v>1</v>
      </c>
      <c r="FU75" s="17">
        <v>1</v>
      </c>
      <c r="FV75" s="17">
        <v>1</v>
      </c>
      <c r="FW75" s="17">
        <v>1</v>
      </c>
      <c r="FX75" s="17">
        <v>1</v>
      </c>
      <c r="FY75" s="17">
        <v>1</v>
      </c>
      <c r="FZ75" s="17">
        <v>1</v>
      </c>
      <c r="GA75" s="17">
        <v>1</v>
      </c>
      <c r="GB75" s="17">
        <v>1</v>
      </c>
      <c r="GC75" s="17">
        <v>1</v>
      </c>
      <c r="GD75" s="17">
        <v>1</v>
      </c>
      <c r="GE75" s="17">
        <v>1</v>
      </c>
      <c r="GF75" s="17">
        <v>1</v>
      </c>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row>
    <row r="76" spans="1:241" ht="16.5" customHeight="1" thickBot="1" x14ac:dyDescent="0.25">
      <c r="A76" s="18"/>
      <c r="B76" s="260"/>
      <c r="C76" s="44"/>
      <c r="D76" s="45" t="s">
        <v>128</v>
      </c>
      <c r="E76" s="46" t="s">
        <v>50</v>
      </c>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1"/>
      <c r="AF76" s="31"/>
      <c r="AG76" s="31"/>
      <c r="AH76" s="31"/>
      <c r="AI76" s="31"/>
      <c r="AJ76" s="17">
        <v>1</v>
      </c>
      <c r="AK76" s="17">
        <v>1</v>
      </c>
      <c r="AL76" s="17">
        <v>1</v>
      </c>
      <c r="AM76" s="17">
        <v>1</v>
      </c>
      <c r="AN76" s="17">
        <v>1</v>
      </c>
      <c r="AO76" s="17">
        <v>1</v>
      </c>
      <c r="AP76" s="17">
        <v>1</v>
      </c>
      <c r="AQ76" s="17">
        <v>1</v>
      </c>
      <c r="AR76" s="17">
        <v>1</v>
      </c>
      <c r="AS76" s="17">
        <v>1</v>
      </c>
      <c r="AT76" s="17">
        <v>1</v>
      </c>
      <c r="AU76" s="17">
        <v>1</v>
      </c>
      <c r="AV76" s="17">
        <v>1</v>
      </c>
      <c r="AW76" s="17">
        <v>1</v>
      </c>
      <c r="AX76" s="17">
        <v>1</v>
      </c>
      <c r="AY76" s="17">
        <v>1</v>
      </c>
      <c r="AZ76" s="17">
        <v>1</v>
      </c>
      <c r="BA76" s="17">
        <v>1</v>
      </c>
      <c r="BB76" s="17">
        <v>1</v>
      </c>
      <c r="BC76" s="17">
        <v>1</v>
      </c>
      <c r="BD76" s="17">
        <v>1</v>
      </c>
      <c r="BE76" s="17">
        <v>1</v>
      </c>
      <c r="BF76" s="17">
        <v>1</v>
      </c>
      <c r="BG76" s="17">
        <v>1</v>
      </c>
      <c r="BH76" s="17">
        <v>1</v>
      </c>
      <c r="BI76" s="17">
        <v>1</v>
      </c>
      <c r="BJ76" s="17">
        <v>1</v>
      </c>
      <c r="BK76" s="17">
        <v>1</v>
      </c>
      <c r="BL76" s="17">
        <v>1</v>
      </c>
      <c r="BM76" s="17">
        <v>1</v>
      </c>
      <c r="BN76" s="17">
        <v>1</v>
      </c>
      <c r="BO76" s="17">
        <v>1</v>
      </c>
      <c r="BP76" s="17">
        <v>1</v>
      </c>
      <c r="BQ76" s="17">
        <v>1</v>
      </c>
      <c r="BR76" s="17">
        <v>1</v>
      </c>
      <c r="BS76" s="17">
        <v>1</v>
      </c>
      <c r="BT76" s="17">
        <v>1</v>
      </c>
      <c r="BU76" s="17">
        <v>1</v>
      </c>
      <c r="BV76" s="17">
        <v>1</v>
      </c>
      <c r="BW76" s="17">
        <v>1</v>
      </c>
      <c r="BX76" s="17">
        <v>1</v>
      </c>
      <c r="BY76" s="17">
        <v>1</v>
      </c>
      <c r="BZ76" s="17">
        <v>1</v>
      </c>
      <c r="CA76" s="17">
        <v>1</v>
      </c>
      <c r="CB76" s="17">
        <v>1</v>
      </c>
      <c r="CC76" s="17">
        <v>1</v>
      </c>
      <c r="CD76" s="17">
        <v>1</v>
      </c>
      <c r="CE76" s="17">
        <v>1</v>
      </c>
      <c r="CF76" s="17">
        <v>1</v>
      </c>
      <c r="CG76" s="17">
        <v>1</v>
      </c>
      <c r="CH76" s="17">
        <v>1</v>
      </c>
      <c r="CI76" s="17">
        <v>1</v>
      </c>
      <c r="CJ76" s="17">
        <v>1</v>
      </c>
      <c r="CK76" s="17">
        <v>1</v>
      </c>
      <c r="CL76" s="17">
        <v>1</v>
      </c>
      <c r="CM76" s="17">
        <v>1</v>
      </c>
      <c r="CN76" s="17">
        <v>1</v>
      </c>
      <c r="CO76" s="17">
        <v>1</v>
      </c>
      <c r="CP76" s="17">
        <v>1</v>
      </c>
      <c r="CQ76" s="17">
        <v>1</v>
      </c>
      <c r="CR76" s="17">
        <v>1</v>
      </c>
      <c r="CS76" s="17">
        <v>1</v>
      </c>
      <c r="CT76" s="17">
        <v>1</v>
      </c>
      <c r="CU76" s="17">
        <v>1</v>
      </c>
      <c r="CV76" s="17">
        <v>1</v>
      </c>
      <c r="CW76" s="17">
        <v>1</v>
      </c>
      <c r="CX76" s="17">
        <v>1</v>
      </c>
      <c r="CY76" s="17">
        <v>1</v>
      </c>
      <c r="CZ76" s="17">
        <v>1</v>
      </c>
      <c r="DA76" s="17">
        <v>1</v>
      </c>
      <c r="DB76" s="17">
        <v>1</v>
      </c>
      <c r="DC76" s="17">
        <v>1</v>
      </c>
      <c r="DD76" s="17">
        <v>1</v>
      </c>
      <c r="DE76" s="17">
        <v>1</v>
      </c>
      <c r="DF76" s="17">
        <v>1</v>
      </c>
      <c r="DG76" s="17">
        <v>1</v>
      </c>
      <c r="DH76" s="17">
        <v>1</v>
      </c>
      <c r="DI76" s="17">
        <v>1</v>
      </c>
      <c r="DJ76" s="17">
        <v>1</v>
      </c>
      <c r="DK76" s="17">
        <v>1</v>
      </c>
      <c r="DL76" s="17">
        <v>1</v>
      </c>
      <c r="DM76" s="17">
        <v>1</v>
      </c>
      <c r="DN76" s="17">
        <v>1</v>
      </c>
      <c r="DO76" s="17">
        <v>1</v>
      </c>
      <c r="DP76" s="17">
        <v>1</v>
      </c>
      <c r="DQ76" s="17">
        <v>1</v>
      </c>
      <c r="DR76" s="17">
        <v>1</v>
      </c>
      <c r="DS76" s="17">
        <v>1</v>
      </c>
      <c r="DT76" s="17">
        <v>1</v>
      </c>
      <c r="DU76" s="17">
        <v>1</v>
      </c>
      <c r="DV76" s="17">
        <v>1</v>
      </c>
      <c r="DW76" s="17">
        <v>1</v>
      </c>
      <c r="DX76" s="17">
        <v>1</v>
      </c>
      <c r="DY76" s="17">
        <v>1</v>
      </c>
      <c r="DZ76" s="17">
        <v>1</v>
      </c>
      <c r="EA76" s="17">
        <v>1</v>
      </c>
      <c r="EB76" s="17">
        <v>1</v>
      </c>
      <c r="EC76" s="17">
        <v>1</v>
      </c>
      <c r="ED76" s="17">
        <v>1</v>
      </c>
      <c r="EE76" s="17">
        <v>1</v>
      </c>
      <c r="EF76" s="17">
        <v>1</v>
      </c>
      <c r="EG76" s="17">
        <v>1</v>
      </c>
      <c r="EH76" s="17">
        <v>1</v>
      </c>
      <c r="EI76" s="17">
        <v>1</v>
      </c>
      <c r="EJ76" s="17">
        <v>1</v>
      </c>
      <c r="EK76" s="17">
        <v>1</v>
      </c>
      <c r="EL76" s="17">
        <v>1</v>
      </c>
      <c r="EM76" s="17">
        <v>1</v>
      </c>
      <c r="EN76" s="17">
        <v>1</v>
      </c>
      <c r="EO76" s="17">
        <v>1</v>
      </c>
      <c r="EP76" s="17">
        <v>1</v>
      </c>
      <c r="EQ76" s="17">
        <v>1</v>
      </c>
      <c r="ER76" s="17">
        <v>1</v>
      </c>
      <c r="ES76" s="17">
        <v>1</v>
      </c>
      <c r="ET76" s="17">
        <v>1</v>
      </c>
      <c r="EU76" s="17">
        <v>1</v>
      </c>
      <c r="EV76" s="17">
        <v>1</v>
      </c>
      <c r="EW76" s="17">
        <v>1</v>
      </c>
      <c r="EX76" s="17">
        <v>1</v>
      </c>
      <c r="EY76" s="17">
        <v>1</v>
      </c>
      <c r="EZ76" s="17">
        <v>1</v>
      </c>
      <c r="FA76" s="17">
        <v>1</v>
      </c>
      <c r="FB76" s="17">
        <v>1</v>
      </c>
      <c r="FC76" s="17">
        <v>1</v>
      </c>
      <c r="FD76" s="17">
        <v>1</v>
      </c>
      <c r="FE76" s="17">
        <v>1</v>
      </c>
      <c r="FF76" s="17">
        <v>1</v>
      </c>
      <c r="FG76" s="17">
        <v>1</v>
      </c>
      <c r="FH76" s="17">
        <v>1</v>
      </c>
      <c r="FI76" s="17">
        <v>1</v>
      </c>
      <c r="FJ76" s="17">
        <v>1</v>
      </c>
      <c r="FK76" s="17">
        <v>1</v>
      </c>
      <c r="FL76" s="17">
        <v>1</v>
      </c>
      <c r="FM76" s="17">
        <v>1</v>
      </c>
      <c r="FN76" s="17">
        <v>1</v>
      </c>
      <c r="FO76" s="17">
        <v>1</v>
      </c>
      <c r="FP76" s="17">
        <v>1</v>
      </c>
      <c r="FQ76" s="17">
        <v>1</v>
      </c>
      <c r="FR76" s="17">
        <v>1</v>
      </c>
      <c r="FS76" s="17">
        <v>1</v>
      </c>
      <c r="FT76" s="17">
        <v>1</v>
      </c>
      <c r="FU76" s="17">
        <v>1</v>
      </c>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row>
    <row r="77" spans="1:241" ht="16.5" customHeight="1" thickBot="1" x14ac:dyDescent="0.25">
      <c r="A77" s="18"/>
      <c r="B77" s="260"/>
      <c r="C77" s="84"/>
      <c r="D77" s="116" t="s">
        <v>129</v>
      </c>
      <c r="E77" s="47" t="s">
        <v>47</v>
      </c>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1"/>
      <c r="AF77" s="31"/>
      <c r="AG77" s="31"/>
      <c r="AH77" s="31"/>
      <c r="AI77" s="31"/>
      <c r="AJ77" s="17"/>
      <c r="AK77" s="17"/>
      <c r="AL77" s="17"/>
      <c r="AM77" s="17"/>
      <c r="AN77" s="17"/>
      <c r="AO77" s="17">
        <v>1</v>
      </c>
      <c r="AP77" s="17">
        <v>1</v>
      </c>
      <c r="AQ77" s="17">
        <v>1</v>
      </c>
      <c r="AR77" s="17">
        <v>1</v>
      </c>
      <c r="AS77" s="17">
        <v>1</v>
      </c>
      <c r="AT77" s="17">
        <v>1</v>
      </c>
      <c r="AU77" s="17">
        <v>1</v>
      </c>
      <c r="AV77" s="17">
        <v>1</v>
      </c>
      <c r="AW77" s="17">
        <v>1</v>
      </c>
      <c r="AX77" s="17">
        <v>1</v>
      </c>
      <c r="AY77" s="17">
        <v>1</v>
      </c>
      <c r="AZ77" s="17">
        <v>1</v>
      </c>
      <c r="BA77" s="17">
        <v>1</v>
      </c>
      <c r="BB77" s="17">
        <v>1</v>
      </c>
      <c r="BC77" s="17">
        <v>1</v>
      </c>
      <c r="BD77" s="17">
        <v>1</v>
      </c>
      <c r="BE77" s="17">
        <v>1</v>
      </c>
      <c r="BF77" s="17">
        <v>1</v>
      </c>
      <c r="BG77" s="17">
        <v>1</v>
      </c>
      <c r="BH77" s="17">
        <v>1</v>
      </c>
      <c r="BI77" s="50"/>
      <c r="BJ77" s="50"/>
      <c r="BK77" s="50"/>
      <c r="BL77" s="50"/>
      <c r="BM77" s="50"/>
      <c r="BN77" s="50"/>
      <c r="BO77" s="50"/>
      <c r="BP77" s="50"/>
      <c r="BQ77" s="50"/>
      <c r="BR77" s="50"/>
      <c r="BS77" s="17">
        <v>1</v>
      </c>
      <c r="BT77" s="17">
        <v>1</v>
      </c>
      <c r="BU77" s="17">
        <v>1</v>
      </c>
      <c r="BV77" s="17">
        <v>1</v>
      </c>
      <c r="BW77" s="17">
        <v>1</v>
      </c>
      <c r="BX77" s="17">
        <v>1</v>
      </c>
      <c r="BY77" s="17">
        <v>1</v>
      </c>
      <c r="BZ77" s="17">
        <v>1</v>
      </c>
      <c r="CA77" s="17">
        <v>1</v>
      </c>
      <c r="CB77" s="17">
        <v>1</v>
      </c>
      <c r="CC77" s="50"/>
      <c r="CD77" s="50"/>
      <c r="CE77" s="50"/>
      <c r="CF77" s="50"/>
      <c r="CG77" s="50"/>
      <c r="CH77" s="17">
        <v>1</v>
      </c>
      <c r="CI77" s="17">
        <v>1</v>
      </c>
      <c r="CJ77" s="17">
        <v>1</v>
      </c>
      <c r="CK77" s="17">
        <v>1</v>
      </c>
      <c r="CL77" s="17">
        <v>1</v>
      </c>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31"/>
      <c r="DL77" s="17">
        <v>1</v>
      </c>
      <c r="DM77" s="17">
        <v>1</v>
      </c>
      <c r="DN77" s="17">
        <v>1</v>
      </c>
      <c r="DO77" s="17">
        <v>1</v>
      </c>
      <c r="DP77" s="17">
        <v>1</v>
      </c>
      <c r="DQ77" s="17">
        <v>1</v>
      </c>
      <c r="DR77" s="17">
        <v>1</v>
      </c>
      <c r="DS77" s="17">
        <v>1</v>
      </c>
      <c r="DT77" s="17">
        <v>1</v>
      </c>
      <c r="DU77" s="17">
        <v>1</v>
      </c>
      <c r="DV77" s="17">
        <v>1</v>
      </c>
      <c r="DW77" s="17">
        <v>1</v>
      </c>
      <c r="DX77" s="17">
        <v>1</v>
      </c>
      <c r="DY77" s="17">
        <v>1</v>
      </c>
      <c r="DZ77" s="17">
        <v>1</v>
      </c>
      <c r="EA77" s="17">
        <v>1</v>
      </c>
      <c r="EB77" s="17">
        <v>1</v>
      </c>
      <c r="EC77" s="17">
        <v>1</v>
      </c>
      <c r="ED77" s="17">
        <v>1</v>
      </c>
      <c r="EE77" s="17">
        <v>1</v>
      </c>
      <c r="EF77" s="17">
        <v>1</v>
      </c>
      <c r="EG77" s="17">
        <v>1</v>
      </c>
      <c r="EH77" s="17">
        <v>1</v>
      </c>
      <c r="EI77" s="17">
        <v>1</v>
      </c>
      <c r="EJ77" s="17">
        <v>1</v>
      </c>
      <c r="EK77" s="17">
        <v>1</v>
      </c>
      <c r="EL77" s="17">
        <v>1</v>
      </c>
      <c r="EM77" s="17">
        <v>1</v>
      </c>
      <c r="EN77" s="17">
        <v>1</v>
      </c>
      <c r="EO77" s="17">
        <v>1</v>
      </c>
      <c r="EP77" s="17">
        <v>1</v>
      </c>
      <c r="EQ77" s="17">
        <v>1</v>
      </c>
      <c r="ER77" s="17">
        <v>1</v>
      </c>
      <c r="ES77" s="17">
        <v>1</v>
      </c>
      <c r="ET77" s="17">
        <v>1</v>
      </c>
      <c r="EU77" s="17">
        <v>1</v>
      </c>
      <c r="EV77" s="17">
        <v>1</v>
      </c>
      <c r="EW77" s="17">
        <v>1</v>
      </c>
      <c r="EX77" s="17">
        <v>1</v>
      </c>
      <c r="EY77" s="17">
        <v>1</v>
      </c>
      <c r="EZ77" s="17">
        <v>1</v>
      </c>
      <c r="FA77" s="17">
        <v>1</v>
      </c>
      <c r="FB77" s="17">
        <v>1</v>
      </c>
      <c r="FC77" s="17">
        <v>1</v>
      </c>
      <c r="FD77" s="17">
        <v>1</v>
      </c>
      <c r="FE77" s="17">
        <v>1</v>
      </c>
      <c r="FF77" s="17">
        <v>1</v>
      </c>
      <c r="FG77" s="17">
        <v>1</v>
      </c>
      <c r="FH77" s="17">
        <v>1</v>
      </c>
      <c r="FI77" s="17">
        <v>1</v>
      </c>
      <c r="FJ77" s="17">
        <v>1</v>
      </c>
      <c r="FK77" s="17">
        <v>1</v>
      </c>
      <c r="FL77" s="17">
        <v>1</v>
      </c>
      <c r="FM77" s="17">
        <v>1</v>
      </c>
      <c r="FN77" s="17">
        <v>1</v>
      </c>
      <c r="FO77" s="17">
        <v>1</v>
      </c>
      <c r="FP77" s="17">
        <v>1</v>
      </c>
      <c r="FQ77" s="17">
        <v>1</v>
      </c>
      <c r="FR77" s="17">
        <v>1</v>
      </c>
      <c r="FS77" s="17">
        <v>1</v>
      </c>
      <c r="FT77" s="17">
        <v>1</v>
      </c>
      <c r="FU77" s="17">
        <v>1</v>
      </c>
      <c r="FV77" s="17">
        <v>1</v>
      </c>
      <c r="FW77" s="17">
        <v>1</v>
      </c>
      <c r="FX77" s="17">
        <v>1</v>
      </c>
      <c r="FY77" s="17">
        <v>1</v>
      </c>
      <c r="FZ77" s="17">
        <v>1</v>
      </c>
      <c r="GA77" s="17">
        <v>1</v>
      </c>
      <c r="GB77" s="17">
        <v>1</v>
      </c>
      <c r="GC77" s="17">
        <v>1</v>
      </c>
      <c r="GD77" s="17">
        <v>1</v>
      </c>
      <c r="GE77" s="17">
        <v>1</v>
      </c>
      <c r="GF77" s="17">
        <v>1</v>
      </c>
      <c r="GG77" s="17">
        <v>1</v>
      </c>
      <c r="GH77" s="17">
        <v>1</v>
      </c>
      <c r="GI77" s="17">
        <v>1</v>
      </c>
      <c r="GJ77" s="17">
        <v>1</v>
      </c>
      <c r="GK77" s="17">
        <v>1</v>
      </c>
      <c r="GL77" s="17">
        <v>1</v>
      </c>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row>
    <row r="78" spans="1:241" ht="16.5" customHeight="1" thickBot="1" x14ac:dyDescent="0.25">
      <c r="A78" s="18"/>
      <c r="B78" s="260"/>
      <c r="C78" s="261" t="s">
        <v>56</v>
      </c>
      <c r="D78" s="261"/>
      <c r="E78" s="261"/>
      <c r="F78" s="52">
        <f t="shared" ref="F78:AD78" si="77">SUM(F75:F75)</f>
        <v>1</v>
      </c>
      <c r="G78" s="52">
        <f t="shared" si="77"/>
        <v>1</v>
      </c>
      <c r="H78" s="52">
        <f t="shared" si="77"/>
        <v>1</v>
      </c>
      <c r="I78" s="52">
        <f t="shared" si="77"/>
        <v>1</v>
      </c>
      <c r="J78" s="52">
        <f t="shared" si="77"/>
        <v>1</v>
      </c>
      <c r="K78" s="52">
        <f t="shared" si="77"/>
        <v>1</v>
      </c>
      <c r="L78" s="52">
        <f t="shared" si="77"/>
        <v>1</v>
      </c>
      <c r="M78" s="52">
        <f t="shared" si="77"/>
        <v>1</v>
      </c>
      <c r="N78" s="52">
        <f t="shared" si="77"/>
        <v>1</v>
      </c>
      <c r="O78" s="52">
        <f t="shared" si="77"/>
        <v>1</v>
      </c>
      <c r="P78" s="52">
        <f t="shared" si="77"/>
        <v>1</v>
      </c>
      <c r="Q78" s="52">
        <f t="shared" si="77"/>
        <v>1</v>
      </c>
      <c r="R78" s="52">
        <f t="shared" si="77"/>
        <v>1</v>
      </c>
      <c r="S78" s="52">
        <f t="shared" si="77"/>
        <v>1</v>
      </c>
      <c r="T78" s="52">
        <f t="shared" si="77"/>
        <v>1</v>
      </c>
      <c r="U78" s="52">
        <f t="shared" si="77"/>
        <v>1</v>
      </c>
      <c r="V78" s="52">
        <f t="shared" si="77"/>
        <v>1</v>
      </c>
      <c r="W78" s="52">
        <f t="shared" si="77"/>
        <v>1</v>
      </c>
      <c r="X78" s="52">
        <f t="shared" si="77"/>
        <v>1</v>
      </c>
      <c r="Y78" s="52">
        <f t="shared" si="77"/>
        <v>1</v>
      </c>
      <c r="Z78" s="52">
        <f t="shared" si="77"/>
        <v>1</v>
      </c>
      <c r="AA78" s="52">
        <f t="shared" si="77"/>
        <v>1</v>
      </c>
      <c r="AB78" s="52">
        <f t="shared" si="77"/>
        <v>1</v>
      </c>
      <c r="AC78" s="52">
        <f t="shared" si="77"/>
        <v>1</v>
      </c>
      <c r="AD78" s="52">
        <f t="shared" si="77"/>
        <v>1</v>
      </c>
      <c r="AE78" s="52">
        <f t="shared" ref="AE78:CP78" si="78">SUM(AE75:AE77)</f>
        <v>1</v>
      </c>
      <c r="AF78" s="52">
        <f t="shared" si="78"/>
        <v>1</v>
      </c>
      <c r="AG78" s="52">
        <f t="shared" si="78"/>
        <v>1</v>
      </c>
      <c r="AH78" s="52">
        <f t="shared" si="78"/>
        <v>1</v>
      </c>
      <c r="AI78" s="52">
        <f t="shared" si="78"/>
        <v>1</v>
      </c>
      <c r="AJ78" s="52">
        <f t="shared" si="78"/>
        <v>2</v>
      </c>
      <c r="AK78" s="52">
        <f t="shared" si="78"/>
        <v>2</v>
      </c>
      <c r="AL78" s="52">
        <f t="shared" si="78"/>
        <v>2</v>
      </c>
      <c r="AM78" s="52">
        <f t="shared" si="78"/>
        <v>2</v>
      </c>
      <c r="AN78" s="52">
        <f t="shared" si="78"/>
        <v>2</v>
      </c>
      <c r="AO78" s="52">
        <f t="shared" si="78"/>
        <v>3</v>
      </c>
      <c r="AP78" s="52">
        <f t="shared" si="78"/>
        <v>3</v>
      </c>
      <c r="AQ78" s="52">
        <f t="shared" si="78"/>
        <v>3</v>
      </c>
      <c r="AR78" s="52">
        <f t="shared" si="78"/>
        <v>3</v>
      </c>
      <c r="AS78" s="52">
        <f t="shared" si="78"/>
        <v>3</v>
      </c>
      <c r="AT78" s="52">
        <f t="shared" si="78"/>
        <v>3</v>
      </c>
      <c r="AU78" s="52">
        <f t="shared" si="78"/>
        <v>3</v>
      </c>
      <c r="AV78" s="52">
        <f t="shared" si="78"/>
        <v>3</v>
      </c>
      <c r="AW78" s="52">
        <f t="shared" si="78"/>
        <v>3</v>
      </c>
      <c r="AX78" s="52">
        <f t="shared" si="78"/>
        <v>3</v>
      </c>
      <c r="AY78" s="52">
        <f t="shared" si="78"/>
        <v>3</v>
      </c>
      <c r="AZ78" s="52">
        <f t="shared" si="78"/>
        <v>3</v>
      </c>
      <c r="BA78" s="52">
        <f t="shared" si="78"/>
        <v>3</v>
      </c>
      <c r="BB78" s="52">
        <f t="shared" si="78"/>
        <v>3</v>
      </c>
      <c r="BC78" s="52">
        <f t="shared" si="78"/>
        <v>3</v>
      </c>
      <c r="BD78" s="52">
        <f t="shared" si="78"/>
        <v>3</v>
      </c>
      <c r="BE78" s="52">
        <f t="shared" si="78"/>
        <v>3</v>
      </c>
      <c r="BF78" s="52">
        <f t="shared" si="78"/>
        <v>3</v>
      </c>
      <c r="BG78" s="52">
        <f t="shared" si="78"/>
        <v>3</v>
      </c>
      <c r="BH78" s="52">
        <f t="shared" si="78"/>
        <v>3</v>
      </c>
      <c r="BI78" s="52">
        <f t="shared" si="78"/>
        <v>2</v>
      </c>
      <c r="BJ78" s="52">
        <f t="shared" si="78"/>
        <v>2</v>
      </c>
      <c r="BK78" s="52">
        <f t="shared" si="78"/>
        <v>2</v>
      </c>
      <c r="BL78" s="52">
        <f t="shared" si="78"/>
        <v>2</v>
      </c>
      <c r="BM78" s="52">
        <f t="shared" si="78"/>
        <v>2</v>
      </c>
      <c r="BN78" s="52">
        <f t="shared" si="78"/>
        <v>2</v>
      </c>
      <c r="BO78" s="52">
        <f t="shared" si="78"/>
        <v>2</v>
      </c>
      <c r="BP78" s="52">
        <f t="shared" si="78"/>
        <v>2</v>
      </c>
      <c r="BQ78" s="52">
        <f t="shared" si="78"/>
        <v>2</v>
      </c>
      <c r="BR78" s="52">
        <f t="shared" si="78"/>
        <v>2</v>
      </c>
      <c r="BS78" s="52">
        <f t="shared" si="78"/>
        <v>3</v>
      </c>
      <c r="BT78" s="52">
        <f t="shared" si="78"/>
        <v>3</v>
      </c>
      <c r="BU78" s="52">
        <f t="shared" si="78"/>
        <v>3</v>
      </c>
      <c r="BV78" s="52">
        <f t="shared" si="78"/>
        <v>3</v>
      </c>
      <c r="BW78" s="52">
        <f t="shared" si="78"/>
        <v>3</v>
      </c>
      <c r="BX78" s="52">
        <f t="shared" si="78"/>
        <v>3</v>
      </c>
      <c r="BY78" s="52">
        <f t="shared" si="78"/>
        <v>3</v>
      </c>
      <c r="BZ78" s="52">
        <f t="shared" si="78"/>
        <v>3</v>
      </c>
      <c r="CA78" s="52">
        <f t="shared" si="78"/>
        <v>3</v>
      </c>
      <c r="CB78" s="52">
        <f t="shared" si="78"/>
        <v>3</v>
      </c>
      <c r="CC78" s="52">
        <f t="shared" si="78"/>
        <v>2</v>
      </c>
      <c r="CD78" s="52">
        <f t="shared" si="78"/>
        <v>2</v>
      </c>
      <c r="CE78" s="52">
        <f t="shared" si="78"/>
        <v>2</v>
      </c>
      <c r="CF78" s="52">
        <f t="shared" si="78"/>
        <v>2</v>
      </c>
      <c r="CG78" s="52">
        <f t="shared" si="78"/>
        <v>2</v>
      </c>
      <c r="CH78" s="52">
        <f t="shared" si="78"/>
        <v>3</v>
      </c>
      <c r="CI78" s="52">
        <f t="shared" si="78"/>
        <v>3</v>
      </c>
      <c r="CJ78" s="52">
        <f t="shared" si="78"/>
        <v>3</v>
      </c>
      <c r="CK78" s="52">
        <f t="shared" si="78"/>
        <v>3</v>
      </c>
      <c r="CL78" s="52">
        <f t="shared" si="78"/>
        <v>3</v>
      </c>
      <c r="CM78" s="52">
        <f t="shared" si="78"/>
        <v>2</v>
      </c>
      <c r="CN78" s="52">
        <f t="shared" si="78"/>
        <v>2</v>
      </c>
      <c r="CO78" s="52">
        <f t="shared" si="78"/>
        <v>2</v>
      </c>
      <c r="CP78" s="52">
        <f t="shared" si="78"/>
        <v>2</v>
      </c>
      <c r="CQ78" s="52">
        <f t="shared" ref="CQ78:FB78" si="79">SUM(CQ75:CQ77)</f>
        <v>2</v>
      </c>
      <c r="CR78" s="52">
        <f t="shared" si="79"/>
        <v>2</v>
      </c>
      <c r="CS78" s="52">
        <f t="shared" si="79"/>
        <v>2</v>
      </c>
      <c r="CT78" s="52">
        <f t="shared" si="79"/>
        <v>2</v>
      </c>
      <c r="CU78" s="52">
        <f t="shared" si="79"/>
        <v>2</v>
      </c>
      <c r="CV78" s="52">
        <f t="shared" si="79"/>
        <v>2</v>
      </c>
      <c r="CW78" s="52">
        <f t="shared" si="79"/>
        <v>2</v>
      </c>
      <c r="CX78" s="52">
        <f t="shared" si="79"/>
        <v>2</v>
      </c>
      <c r="CY78" s="52">
        <f t="shared" si="79"/>
        <v>2</v>
      </c>
      <c r="CZ78" s="52">
        <f t="shared" si="79"/>
        <v>2</v>
      </c>
      <c r="DA78" s="52">
        <f t="shared" si="79"/>
        <v>2</v>
      </c>
      <c r="DB78" s="52">
        <f t="shared" si="79"/>
        <v>2</v>
      </c>
      <c r="DC78" s="52">
        <f t="shared" si="79"/>
        <v>2</v>
      </c>
      <c r="DD78" s="52">
        <f t="shared" si="79"/>
        <v>2</v>
      </c>
      <c r="DE78" s="52">
        <f t="shared" si="79"/>
        <v>2</v>
      </c>
      <c r="DF78" s="52">
        <f t="shared" si="79"/>
        <v>2</v>
      </c>
      <c r="DG78" s="52">
        <f t="shared" si="79"/>
        <v>2</v>
      </c>
      <c r="DH78" s="52">
        <f t="shared" si="79"/>
        <v>2</v>
      </c>
      <c r="DI78" s="52">
        <f t="shared" si="79"/>
        <v>2</v>
      </c>
      <c r="DJ78" s="52">
        <f t="shared" si="79"/>
        <v>2</v>
      </c>
      <c r="DK78" s="52">
        <f t="shared" si="79"/>
        <v>2</v>
      </c>
      <c r="DL78" s="52">
        <f t="shared" si="79"/>
        <v>3</v>
      </c>
      <c r="DM78" s="52">
        <f t="shared" si="79"/>
        <v>3</v>
      </c>
      <c r="DN78" s="52">
        <f t="shared" si="79"/>
        <v>3</v>
      </c>
      <c r="DO78" s="52">
        <f t="shared" si="79"/>
        <v>3</v>
      </c>
      <c r="DP78" s="52">
        <f t="shared" si="79"/>
        <v>3</v>
      </c>
      <c r="DQ78" s="52">
        <f t="shared" si="79"/>
        <v>3</v>
      </c>
      <c r="DR78" s="52">
        <f t="shared" si="79"/>
        <v>3</v>
      </c>
      <c r="DS78" s="52">
        <f t="shared" si="79"/>
        <v>3</v>
      </c>
      <c r="DT78" s="52">
        <f t="shared" si="79"/>
        <v>3</v>
      </c>
      <c r="DU78" s="52">
        <f t="shared" si="79"/>
        <v>3</v>
      </c>
      <c r="DV78" s="52">
        <f t="shared" si="79"/>
        <v>3</v>
      </c>
      <c r="DW78" s="52">
        <f t="shared" si="79"/>
        <v>3</v>
      </c>
      <c r="DX78" s="52">
        <f t="shared" si="79"/>
        <v>3</v>
      </c>
      <c r="DY78" s="52">
        <f t="shared" si="79"/>
        <v>3</v>
      </c>
      <c r="DZ78" s="52">
        <f t="shared" si="79"/>
        <v>3</v>
      </c>
      <c r="EA78" s="52">
        <f t="shared" si="79"/>
        <v>3</v>
      </c>
      <c r="EB78" s="52">
        <f t="shared" si="79"/>
        <v>3</v>
      </c>
      <c r="EC78" s="52">
        <f t="shared" si="79"/>
        <v>3</v>
      </c>
      <c r="ED78" s="52">
        <f t="shared" si="79"/>
        <v>3</v>
      </c>
      <c r="EE78" s="52">
        <f t="shared" si="79"/>
        <v>3</v>
      </c>
      <c r="EF78" s="52">
        <f t="shared" si="79"/>
        <v>3</v>
      </c>
      <c r="EG78" s="52">
        <f t="shared" si="79"/>
        <v>3</v>
      </c>
      <c r="EH78" s="52">
        <f t="shared" si="79"/>
        <v>3</v>
      </c>
      <c r="EI78" s="52">
        <f t="shared" si="79"/>
        <v>3</v>
      </c>
      <c r="EJ78" s="52">
        <f t="shared" si="79"/>
        <v>3</v>
      </c>
      <c r="EK78" s="52">
        <f t="shared" si="79"/>
        <v>3</v>
      </c>
      <c r="EL78" s="52">
        <f t="shared" si="79"/>
        <v>3</v>
      </c>
      <c r="EM78" s="52">
        <f t="shared" si="79"/>
        <v>3</v>
      </c>
      <c r="EN78" s="52">
        <f t="shared" si="79"/>
        <v>3</v>
      </c>
      <c r="EO78" s="52">
        <f t="shared" si="79"/>
        <v>3</v>
      </c>
      <c r="EP78" s="52">
        <f t="shared" si="79"/>
        <v>3</v>
      </c>
      <c r="EQ78" s="52">
        <f t="shared" si="79"/>
        <v>3</v>
      </c>
      <c r="ER78" s="52">
        <f t="shared" si="79"/>
        <v>3</v>
      </c>
      <c r="ES78" s="52">
        <f t="shared" si="79"/>
        <v>3</v>
      </c>
      <c r="ET78" s="52">
        <f t="shared" si="79"/>
        <v>3</v>
      </c>
      <c r="EU78" s="52">
        <f t="shared" si="79"/>
        <v>3</v>
      </c>
      <c r="EV78" s="52">
        <f t="shared" si="79"/>
        <v>3</v>
      </c>
      <c r="EW78" s="52">
        <f t="shared" si="79"/>
        <v>3</v>
      </c>
      <c r="EX78" s="52">
        <f t="shared" si="79"/>
        <v>3</v>
      </c>
      <c r="EY78" s="52">
        <f t="shared" si="79"/>
        <v>3</v>
      </c>
      <c r="EZ78" s="52">
        <f t="shared" si="79"/>
        <v>3</v>
      </c>
      <c r="FA78" s="52">
        <f t="shared" si="79"/>
        <v>3</v>
      </c>
      <c r="FB78" s="52">
        <f t="shared" si="79"/>
        <v>3</v>
      </c>
      <c r="FC78" s="52">
        <f t="shared" ref="FC78:HN78" si="80">SUM(FC75:FC77)</f>
        <v>3</v>
      </c>
      <c r="FD78" s="52">
        <f t="shared" si="80"/>
        <v>3</v>
      </c>
      <c r="FE78" s="52">
        <f t="shared" si="80"/>
        <v>3</v>
      </c>
      <c r="FF78" s="52">
        <f t="shared" si="80"/>
        <v>3</v>
      </c>
      <c r="FG78" s="52">
        <f t="shared" si="80"/>
        <v>3</v>
      </c>
      <c r="FH78" s="52">
        <f t="shared" si="80"/>
        <v>3</v>
      </c>
      <c r="FI78" s="52">
        <f t="shared" si="80"/>
        <v>3</v>
      </c>
      <c r="FJ78" s="52">
        <f t="shared" si="80"/>
        <v>3</v>
      </c>
      <c r="FK78" s="52">
        <f t="shared" si="80"/>
        <v>3</v>
      </c>
      <c r="FL78" s="52">
        <f t="shared" si="80"/>
        <v>3</v>
      </c>
      <c r="FM78" s="52">
        <f t="shared" si="80"/>
        <v>3</v>
      </c>
      <c r="FN78" s="52">
        <f t="shared" si="80"/>
        <v>3</v>
      </c>
      <c r="FO78" s="52">
        <f t="shared" si="80"/>
        <v>3</v>
      </c>
      <c r="FP78" s="52">
        <f t="shared" si="80"/>
        <v>3</v>
      </c>
      <c r="FQ78" s="52">
        <f t="shared" si="80"/>
        <v>3</v>
      </c>
      <c r="FR78" s="52">
        <f t="shared" si="80"/>
        <v>3</v>
      </c>
      <c r="FS78" s="52">
        <f t="shared" si="80"/>
        <v>3</v>
      </c>
      <c r="FT78" s="52">
        <f t="shared" si="80"/>
        <v>3</v>
      </c>
      <c r="FU78" s="52">
        <f t="shared" si="80"/>
        <v>3</v>
      </c>
      <c r="FV78" s="52">
        <f t="shared" si="80"/>
        <v>2</v>
      </c>
      <c r="FW78" s="52">
        <f t="shared" si="80"/>
        <v>2</v>
      </c>
      <c r="FX78" s="52">
        <f t="shared" si="80"/>
        <v>2</v>
      </c>
      <c r="FY78" s="52">
        <f t="shared" si="80"/>
        <v>2</v>
      </c>
      <c r="FZ78" s="52">
        <f t="shared" si="80"/>
        <v>2</v>
      </c>
      <c r="GA78" s="52">
        <f t="shared" si="80"/>
        <v>2</v>
      </c>
      <c r="GB78" s="52">
        <f t="shared" si="80"/>
        <v>2</v>
      </c>
      <c r="GC78" s="52">
        <f t="shared" si="80"/>
        <v>2</v>
      </c>
      <c r="GD78" s="52">
        <f t="shared" si="80"/>
        <v>2</v>
      </c>
      <c r="GE78" s="52">
        <f t="shared" si="80"/>
        <v>2</v>
      </c>
      <c r="GF78" s="52">
        <f t="shared" si="80"/>
        <v>2</v>
      </c>
      <c r="GG78" s="52">
        <f t="shared" si="80"/>
        <v>1</v>
      </c>
      <c r="GH78" s="52">
        <f t="shared" si="80"/>
        <v>1</v>
      </c>
      <c r="GI78" s="52">
        <f t="shared" si="80"/>
        <v>1</v>
      </c>
      <c r="GJ78" s="52">
        <f t="shared" si="80"/>
        <v>1</v>
      </c>
      <c r="GK78" s="52">
        <f t="shared" si="80"/>
        <v>1</v>
      </c>
      <c r="GL78" s="52">
        <f t="shared" si="80"/>
        <v>1</v>
      </c>
      <c r="GM78" s="52">
        <f t="shared" si="80"/>
        <v>0</v>
      </c>
      <c r="GN78" s="52">
        <f t="shared" si="80"/>
        <v>0</v>
      </c>
      <c r="GO78" s="52">
        <f t="shared" si="80"/>
        <v>0</v>
      </c>
      <c r="GP78" s="52">
        <f t="shared" si="80"/>
        <v>0</v>
      </c>
      <c r="GQ78" s="52">
        <f t="shared" si="80"/>
        <v>0</v>
      </c>
      <c r="GR78" s="52">
        <f t="shared" si="80"/>
        <v>0</v>
      </c>
      <c r="GS78" s="52">
        <f t="shared" si="80"/>
        <v>0</v>
      </c>
      <c r="GT78" s="52">
        <f t="shared" si="80"/>
        <v>0</v>
      </c>
      <c r="GU78" s="52">
        <f t="shared" si="80"/>
        <v>0</v>
      </c>
      <c r="GV78" s="52">
        <f t="shared" si="80"/>
        <v>0</v>
      </c>
      <c r="GW78" s="52">
        <f t="shared" si="80"/>
        <v>0</v>
      </c>
      <c r="GX78" s="52">
        <f t="shared" si="80"/>
        <v>0</v>
      </c>
      <c r="GY78" s="52">
        <f t="shared" si="80"/>
        <v>0</v>
      </c>
      <c r="GZ78" s="52">
        <f t="shared" si="80"/>
        <v>0</v>
      </c>
      <c r="HA78" s="52">
        <f t="shared" si="80"/>
        <v>0</v>
      </c>
      <c r="HB78" s="52">
        <f t="shared" si="80"/>
        <v>0</v>
      </c>
      <c r="HC78" s="52">
        <f t="shared" si="80"/>
        <v>0</v>
      </c>
      <c r="HD78" s="52">
        <f t="shared" si="80"/>
        <v>0</v>
      </c>
      <c r="HE78" s="52">
        <f t="shared" si="80"/>
        <v>0</v>
      </c>
      <c r="HF78" s="52">
        <f t="shared" si="80"/>
        <v>0</v>
      </c>
      <c r="HG78" s="52">
        <f t="shared" si="80"/>
        <v>0</v>
      </c>
      <c r="HH78" s="52">
        <f t="shared" si="80"/>
        <v>0</v>
      </c>
      <c r="HI78" s="52">
        <f t="shared" si="80"/>
        <v>0</v>
      </c>
      <c r="HJ78" s="52">
        <f t="shared" si="80"/>
        <v>0</v>
      </c>
      <c r="HK78" s="52">
        <f t="shared" si="80"/>
        <v>0</v>
      </c>
      <c r="HL78" s="52">
        <f t="shared" si="80"/>
        <v>0</v>
      </c>
      <c r="HM78" s="52">
        <f t="shared" si="80"/>
        <v>0</v>
      </c>
      <c r="HN78" s="52">
        <f t="shared" si="80"/>
        <v>0</v>
      </c>
      <c r="HO78" s="52">
        <f t="shared" ref="HO78:IF78" si="81">SUM(HO75:HO77)</f>
        <v>0</v>
      </c>
      <c r="HP78" s="52">
        <f t="shared" si="81"/>
        <v>0</v>
      </c>
      <c r="HQ78" s="52">
        <f t="shared" si="81"/>
        <v>0</v>
      </c>
      <c r="HR78" s="52">
        <f t="shared" si="81"/>
        <v>0</v>
      </c>
      <c r="HS78" s="52">
        <f t="shared" si="81"/>
        <v>0</v>
      </c>
      <c r="HT78" s="52">
        <f t="shared" si="81"/>
        <v>0</v>
      </c>
      <c r="HU78" s="52">
        <f t="shared" si="81"/>
        <v>0</v>
      </c>
      <c r="HV78" s="52">
        <f t="shared" si="81"/>
        <v>0</v>
      </c>
      <c r="HW78" s="52">
        <f t="shared" si="81"/>
        <v>0</v>
      </c>
      <c r="HX78" s="52">
        <f t="shared" si="81"/>
        <v>0</v>
      </c>
      <c r="HY78" s="52">
        <f t="shared" si="81"/>
        <v>0</v>
      </c>
      <c r="HZ78" s="52">
        <f t="shared" si="81"/>
        <v>0</v>
      </c>
      <c r="IA78" s="52">
        <f t="shared" si="81"/>
        <v>0</v>
      </c>
      <c r="IB78" s="52">
        <f t="shared" si="81"/>
        <v>0</v>
      </c>
      <c r="IC78" s="52">
        <f t="shared" si="81"/>
        <v>0</v>
      </c>
      <c r="ID78" s="52">
        <f t="shared" si="81"/>
        <v>0</v>
      </c>
      <c r="IE78" s="52">
        <f t="shared" si="81"/>
        <v>0</v>
      </c>
      <c r="IF78" s="52">
        <f t="shared" si="81"/>
        <v>0</v>
      </c>
    </row>
    <row r="79" spans="1:241" ht="16.5" customHeight="1" thickBot="1" x14ac:dyDescent="0.25">
      <c r="A79" s="18"/>
      <c r="B79" s="262" t="s">
        <v>130</v>
      </c>
      <c r="C79" s="53"/>
      <c r="D79" s="104" t="s">
        <v>131</v>
      </c>
      <c r="E79" s="105" t="s">
        <v>47</v>
      </c>
      <c r="F79" s="66">
        <v>1</v>
      </c>
      <c r="G79" s="67">
        <v>1</v>
      </c>
      <c r="H79" s="67">
        <v>1</v>
      </c>
      <c r="I79" s="67">
        <v>1</v>
      </c>
      <c r="J79" s="67">
        <v>1</v>
      </c>
      <c r="K79" s="67">
        <v>1</v>
      </c>
      <c r="L79" s="67">
        <v>1</v>
      </c>
      <c r="M79" s="67">
        <v>1</v>
      </c>
      <c r="N79" s="67">
        <v>1</v>
      </c>
      <c r="O79" s="67">
        <v>1</v>
      </c>
      <c r="P79" s="67">
        <v>1</v>
      </c>
      <c r="Q79" s="67">
        <v>1</v>
      </c>
      <c r="R79" s="67">
        <v>1</v>
      </c>
      <c r="S79" s="67">
        <v>1</v>
      </c>
      <c r="T79" s="67">
        <v>1</v>
      </c>
      <c r="U79" s="29">
        <v>1</v>
      </c>
      <c r="V79" s="29">
        <v>1</v>
      </c>
      <c r="W79" s="29">
        <v>1</v>
      </c>
      <c r="X79" s="29">
        <v>1</v>
      </c>
      <c r="Y79" s="29">
        <v>1</v>
      </c>
      <c r="Z79" s="29">
        <v>1</v>
      </c>
      <c r="AA79" s="29">
        <v>1</v>
      </c>
      <c r="AB79" s="29">
        <v>1</v>
      </c>
      <c r="AC79" s="29">
        <v>1</v>
      </c>
      <c r="AD79" s="29">
        <v>1</v>
      </c>
      <c r="AE79" s="29">
        <v>1</v>
      </c>
      <c r="AF79" s="29">
        <v>1</v>
      </c>
      <c r="AG79" s="29">
        <v>1</v>
      </c>
      <c r="AH79" s="29">
        <v>1</v>
      </c>
      <c r="AI79" s="29">
        <v>1</v>
      </c>
      <c r="AJ79" s="29">
        <v>1</v>
      </c>
      <c r="AK79" s="29">
        <v>1</v>
      </c>
      <c r="AL79" s="29">
        <v>1</v>
      </c>
      <c r="AM79" s="29">
        <v>1</v>
      </c>
      <c r="AN79" s="29">
        <v>1</v>
      </c>
      <c r="AO79" s="29">
        <v>1</v>
      </c>
      <c r="AP79" s="29">
        <v>1</v>
      </c>
      <c r="AQ79" s="29">
        <v>1</v>
      </c>
      <c r="AR79" s="29">
        <v>1</v>
      </c>
      <c r="AS79" s="29">
        <v>1</v>
      </c>
      <c r="AT79" s="29">
        <v>1</v>
      </c>
      <c r="AU79" s="29">
        <v>1</v>
      </c>
      <c r="AV79" s="29">
        <v>1</v>
      </c>
      <c r="AW79" s="29">
        <v>1</v>
      </c>
      <c r="AX79" s="29">
        <v>1</v>
      </c>
      <c r="AY79" s="29">
        <v>1</v>
      </c>
      <c r="AZ79" s="29">
        <v>1</v>
      </c>
      <c r="BA79" s="29">
        <v>1</v>
      </c>
      <c r="BB79" s="29">
        <v>1</v>
      </c>
      <c r="BC79" s="29">
        <v>1</v>
      </c>
      <c r="BD79" s="29">
        <v>1</v>
      </c>
      <c r="BE79" s="29">
        <v>1</v>
      </c>
      <c r="BF79" s="29">
        <v>1</v>
      </c>
      <c r="BG79" s="29">
        <v>1</v>
      </c>
      <c r="BH79" s="29">
        <v>1</v>
      </c>
      <c r="BI79" s="29">
        <v>1</v>
      </c>
      <c r="BJ79" s="29">
        <v>1</v>
      </c>
      <c r="BK79" s="29">
        <v>1</v>
      </c>
      <c r="BL79" s="29">
        <v>1</v>
      </c>
      <c r="BM79" s="29">
        <v>1</v>
      </c>
      <c r="BN79" s="29">
        <v>1</v>
      </c>
      <c r="BO79" s="29">
        <v>1</v>
      </c>
      <c r="BP79" s="29">
        <v>1</v>
      </c>
      <c r="BQ79" s="29">
        <v>1</v>
      </c>
      <c r="BR79" s="29">
        <v>1</v>
      </c>
      <c r="BS79" s="29">
        <v>1</v>
      </c>
      <c r="BT79" s="29">
        <v>1</v>
      </c>
      <c r="BU79" s="29">
        <v>1</v>
      </c>
      <c r="BV79" s="29">
        <v>1</v>
      </c>
      <c r="BW79" s="29">
        <v>1</v>
      </c>
      <c r="BX79" s="29">
        <v>1</v>
      </c>
      <c r="BY79" s="29">
        <v>1</v>
      </c>
      <c r="BZ79" s="29">
        <v>1</v>
      </c>
      <c r="CA79" s="29">
        <v>1</v>
      </c>
      <c r="CB79" s="29">
        <v>1</v>
      </c>
      <c r="CC79" s="29">
        <v>1</v>
      </c>
      <c r="CD79" s="29">
        <v>1</v>
      </c>
      <c r="CE79" s="29">
        <v>1</v>
      </c>
      <c r="CF79" s="29">
        <v>1</v>
      </c>
      <c r="CG79" s="29">
        <v>1</v>
      </c>
      <c r="CH79" s="29">
        <v>1</v>
      </c>
      <c r="CI79" s="29">
        <v>1</v>
      </c>
      <c r="CJ79" s="29">
        <v>1</v>
      </c>
      <c r="CK79" s="29">
        <v>1</v>
      </c>
      <c r="CL79" s="29">
        <v>1</v>
      </c>
      <c r="CM79" s="29">
        <v>1</v>
      </c>
      <c r="CN79" s="29">
        <v>1</v>
      </c>
      <c r="CO79" s="29">
        <v>1</v>
      </c>
      <c r="CP79" s="29">
        <v>1</v>
      </c>
      <c r="CQ79" s="29">
        <v>1</v>
      </c>
      <c r="CR79" s="29">
        <v>1</v>
      </c>
      <c r="CS79" s="29">
        <v>1</v>
      </c>
      <c r="CT79" s="29">
        <v>1</v>
      </c>
      <c r="CU79" s="29">
        <v>1</v>
      </c>
      <c r="CV79" s="29">
        <v>1</v>
      </c>
      <c r="CW79" s="29">
        <v>1</v>
      </c>
      <c r="CX79" s="29">
        <v>1</v>
      </c>
      <c r="CY79" s="29">
        <v>1</v>
      </c>
      <c r="CZ79" s="29">
        <v>1</v>
      </c>
      <c r="DA79" s="29">
        <v>1</v>
      </c>
      <c r="DB79" s="29">
        <v>1</v>
      </c>
      <c r="DC79" s="29">
        <v>1</v>
      </c>
      <c r="DD79" s="29">
        <v>1</v>
      </c>
      <c r="DE79" s="29">
        <v>1</v>
      </c>
      <c r="DF79" s="29">
        <v>1</v>
      </c>
      <c r="DG79" s="29">
        <v>1</v>
      </c>
      <c r="DH79" s="29">
        <v>1</v>
      </c>
      <c r="DI79" s="29">
        <v>1</v>
      </c>
      <c r="DJ79" s="29">
        <v>1</v>
      </c>
      <c r="DK79" s="29">
        <v>1</v>
      </c>
      <c r="DL79" s="29">
        <v>1</v>
      </c>
      <c r="DM79" s="29">
        <v>1</v>
      </c>
      <c r="DN79" s="29">
        <v>1</v>
      </c>
      <c r="DO79" s="29">
        <v>1</v>
      </c>
      <c r="DP79" s="29">
        <v>1</v>
      </c>
      <c r="DQ79" s="29">
        <v>1</v>
      </c>
      <c r="DR79" s="29">
        <v>1</v>
      </c>
      <c r="DS79" s="29">
        <v>1</v>
      </c>
      <c r="DT79" s="29">
        <v>1</v>
      </c>
      <c r="DU79" s="29">
        <v>1</v>
      </c>
      <c r="DV79" s="29">
        <v>1</v>
      </c>
      <c r="DW79" s="29">
        <v>1</v>
      </c>
      <c r="DX79" s="29">
        <v>1</v>
      </c>
      <c r="DY79" s="29">
        <v>1</v>
      </c>
      <c r="DZ79" s="29">
        <v>1</v>
      </c>
      <c r="EA79" s="29">
        <v>1</v>
      </c>
      <c r="EB79" s="29">
        <v>1</v>
      </c>
      <c r="EC79" s="29">
        <v>1</v>
      </c>
      <c r="ED79" s="29">
        <v>1</v>
      </c>
      <c r="EE79" s="29">
        <v>1</v>
      </c>
      <c r="EF79" s="29">
        <v>1</v>
      </c>
      <c r="EG79" s="29">
        <v>1</v>
      </c>
      <c r="EH79" s="29">
        <v>1</v>
      </c>
      <c r="EI79" s="29">
        <v>1</v>
      </c>
      <c r="EJ79" s="29">
        <v>1</v>
      </c>
      <c r="EK79" s="29">
        <v>1</v>
      </c>
      <c r="EL79" s="29">
        <v>1</v>
      </c>
      <c r="EM79" s="29">
        <v>1</v>
      </c>
      <c r="EN79" s="29">
        <v>1</v>
      </c>
      <c r="EO79" s="29">
        <v>1</v>
      </c>
      <c r="EP79" s="29">
        <v>1</v>
      </c>
      <c r="EQ79" s="29">
        <v>1</v>
      </c>
      <c r="ER79" s="29">
        <v>1</v>
      </c>
      <c r="ES79" s="29">
        <v>1</v>
      </c>
      <c r="ET79" s="29">
        <v>1</v>
      </c>
      <c r="EU79" s="29">
        <v>1</v>
      </c>
      <c r="EV79" s="29">
        <v>1</v>
      </c>
      <c r="EW79" s="29">
        <v>1</v>
      </c>
      <c r="EX79" s="29">
        <v>1</v>
      </c>
      <c r="EY79" s="29">
        <v>1</v>
      </c>
      <c r="EZ79" s="29">
        <v>1</v>
      </c>
      <c r="FA79" s="29">
        <v>1</v>
      </c>
      <c r="FB79" s="29">
        <v>1</v>
      </c>
      <c r="FC79" s="29">
        <v>1</v>
      </c>
      <c r="FD79" s="29">
        <v>1</v>
      </c>
      <c r="FE79" s="29">
        <v>1</v>
      </c>
      <c r="FF79" s="29">
        <v>1</v>
      </c>
      <c r="FG79" s="29">
        <v>1</v>
      </c>
      <c r="FH79" s="29">
        <v>1</v>
      </c>
      <c r="FI79" s="29">
        <v>1</v>
      </c>
      <c r="FJ79" s="29">
        <v>1</v>
      </c>
      <c r="FK79" s="29">
        <v>1</v>
      </c>
      <c r="FL79" s="29">
        <v>1</v>
      </c>
      <c r="FM79" s="29">
        <v>1</v>
      </c>
      <c r="FN79" s="29">
        <v>1</v>
      </c>
      <c r="FO79" s="29">
        <v>1</v>
      </c>
      <c r="FP79" s="29">
        <v>1</v>
      </c>
      <c r="FQ79" s="29">
        <v>1</v>
      </c>
      <c r="FR79" s="29">
        <v>1</v>
      </c>
      <c r="FS79" s="29">
        <v>1</v>
      </c>
      <c r="FT79" s="29">
        <v>1</v>
      </c>
      <c r="FU79" s="29">
        <v>1</v>
      </c>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row>
    <row r="80" spans="1:241" ht="16.5" customHeight="1" thickBot="1" x14ac:dyDescent="0.25">
      <c r="A80" s="18"/>
      <c r="B80" s="262"/>
      <c r="C80" s="124">
        <v>84911</v>
      </c>
      <c r="D80" s="26" t="s">
        <v>132</v>
      </c>
      <c r="E80" s="125" t="s">
        <v>67</v>
      </c>
      <c r="F80" s="126">
        <v>1</v>
      </c>
      <c r="G80" s="127">
        <v>1</v>
      </c>
      <c r="H80" s="127">
        <v>1</v>
      </c>
      <c r="I80" s="127">
        <v>1</v>
      </c>
      <c r="J80" s="127">
        <v>1</v>
      </c>
      <c r="K80" s="127">
        <v>1</v>
      </c>
      <c r="L80" s="127">
        <v>1</v>
      </c>
      <c r="M80" s="127">
        <v>1</v>
      </c>
      <c r="N80" s="127">
        <v>1</v>
      </c>
      <c r="O80" s="127">
        <v>1</v>
      </c>
      <c r="P80" s="128">
        <v>2</v>
      </c>
      <c r="Q80" s="128">
        <v>2</v>
      </c>
      <c r="R80" s="128">
        <v>2</v>
      </c>
      <c r="S80" s="128">
        <v>2</v>
      </c>
      <c r="T80" s="128">
        <v>2</v>
      </c>
      <c r="U80" s="128">
        <v>2</v>
      </c>
      <c r="V80" s="128">
        <v>2</v>
      </c>
      <c r="W80" s="128">
        <v>2</v>
      </c>
      <c r="X80" s="128">
        <v>2</v>
      </c>
      <c r="Y80" s="128">
        <v>2</v>
      </c>
      <c r="Z80" s="128">
        <v>2</v>
      </c>
      <c r="AA80" s="128">
        <v>2</v>
      </c>
      <c r="AB80" s="128">
        <v>2</v>
      </c>
      <c r="AC80" s="128">
        <v>2</v>
      </c>
      <c r="AD80" s="128">
        <v>2</v>
      </c>
      <c r="AE80" s="128">
        <v>2</v>
      </c>
      <c r="AF80" s="128">
        <v>2</v>
      </c>
      <c r="AG80" s="128">
        <v>2</v>
      </c>
      <c r="AH80" s="128">
        <v>2</v>
      </c>
      <c r="AI80" s="128">
        <v>2</v>
      </c>
      <c r="AJ80" s="128">
        <v>2</v>
      </c>
      <c r="AK80" s="128">
        <v>2</v>
      </c>
      <c r="AL80" s="128">
        <v>2</v>
      </c>
      <c r="AM80" s="128">
        <v>2</v>
      </c>
      <c r="AN80" s="128">
        <v>2</v>
      </c>
      <c r="AO80" s="128">
        <v>2</v>
      </c>
      <c r="AP80" s="128">
        <v>2</v>
      </c>
      <c r="AQ80" s="128">
        <v>2</v>
      </c>
      <c r="AR80" s="128">
        <v>2</v>
      </c>
      <c r="AS80" s="128">
        <v>2</v>
      </c>
      <c r="AT80" s="128">
        <v>2</v>
      </c>
      <c r="AU80" s="128">
        <v>2</v>
      </c>
      <c r="AV80" s="128">
        <v>2</v>
      </c>
      <c r="AW80" s="128">
        <v>2</v>
      </c>
      <c r="AX80" s="128">
        <v>2</v>
      </c>
      <c r="AY80" s="128">
        <v>2</v>
      </c>
      <c r="AZ80" s="128">
        <v>2</v>
      </c>
      <c r="BA80" s="128">
        <v>2</v>
      </c>
      <c r="BB80" s="128">
        <v>2</v>
      </c>
      <c r="BC80" s="128">
        <v>2</v>
      </c>
      <c r="BD80" s="128">
        <v>2</v>
      </c>
      <c r="BE80" s="128">
        <v>2</v>
      </c>
      <c r="BF80" s="128">
        <v>2</v>
      </c>
      <c r="BG80" s="128">
        <v>2</v>
      </c>
      <c r="BH80" s="128">
        <v>2</v>
      </c>
      <c r="BI80" s="128">
        <v>2</v>
      </c>
      <c r="BJ80" s="128">
        <v>2</v>
      </c>
      <c r="BK80" s="128">
        <v>2</v>
      </c>
      <c r="BL80" s="128">
        <v>2</v>
      </c>
      <c r="BM80" s="128">
        <v>2</v>
      </c>
      <c r="BN80" s="128">
        <v>2</v>
      </c>
      <c r="BO80" s="128">
        <v>2</v>
      </c>
      <c r="BP80" s="128">
        <v>2</v>
      </c>
      <c r="BQ80" s="128">
        <v>2</v>
      </c>
      <c r="BR80" s="128">
        <v>2</v>
      </c>
      <c r="BS80" s="128">
        <v>2</v>
      </c>
      <c r="BT80" s="128">
        <v>2</v>
      </c>
      <c r="BU80" s="128">
        <v>2</v>
      </c>
      <c r="BV80" s="128">
        <v>2</v>
      </c>
      <c r="BW80" s="128">
        <v>2</v>
      </c>
      <c r="BX80" s="128">
        <v>2</v>
      </c>
      <c r="BY80" s="128">
        <v>2</v>
      </c>
      <c r="BZ80" s="128">
        <v>2</v>
      </c>
      <c r="CA80" s="128">
        <v>2</v>
      </c>
      <c r="CB80" s="128">
        <v>2</v>
      </c>
      <c r="CC80" s="128">
        <v>2</v>
      </c>
      <c r="CD80" s="128">
        <v>2</v>
      </c>
      <c r="CE80" s="128">
        <v>2</v>
      </c>
      <c r="CF80" s="128">
        <v>2</v>
      </c>
      <c r="CG80" s="128">
        <v>2</v>
      </c>
      <c r="CH80" s="128">
        <v>2</v>
      </c>
      <c r="CI80" s="128">
        <v>2</v>
      </c>
      <c r="CJ80" s="128">
        <v>2</v>
      </c>
      <c r="CK80" s="128">
        <v>2</v>
      </c>
      <c r="CL80" s="128">
        <v>2</v>
      </c>
      <c r="CM80" s="129"/>
      <c r="CN80" s="123"/>
      <c r="CO80" s="123"/>
      <c r="CP80" s="123"/>
      <c r="CQ80" s="123"/>
      <c r="CR80" s="123"/>
      <c r="CS80" s="123"/>
      <c r="CT80" s="123"/>
      <c r="CU80" s="123"/>
      <c r="CV80" s="123"/>
      <c r="CW80" s="123"/>
      <c r="CX80" s="123"/>
      <c r="CY80" s="123"/>
      <c r="CZ80" s="123"/>
      <c r="DA80" s="123"/>
      <c r="DB80" s="123"/>
      <c r="DC80" s="123"/>
      <c r="DD80" s="123"/>
      <c r="DE80" s="123"/>
      <c r="DF80" s="123"/>
      <c r="DG80" s="123"/>
      <c r="DH80" s="123"/>
      <c r="DI80" s="123"/>
      <c r="DJ80" s="123"/>
      <c r="DK80" s="123"/>
      <c r="DL80" s="123"/>
      <c r="DM80" s="123"/>
      <c r="DN80" s="123"/>
      <c r="DO80" s="123"/>
      <c r="DP80" s="123"/>
      <c r="DQ80" s="123"/>
      <c r="DR80" s="123"/>
      <c r="DS80" s="123"/>
      <c r="DT80" s="123"/>
      <c r="DU80" s="123"/>
      <c r="DV80" s="123"/>
      <c r="DW80" s="123"/>
      <c r="DX80" s="123"/>
      <c r="DY80" s="123"/>
      <c r="DZ80" s="123"/>
      <c r="EA80" s="123"/>
      <c r="EB80" s="123"/>
      <c r="EC80" s="123"/>
      <c r="ED80" s="123"/>
      <c r="EE80" s="123"/>
      <c r="EF80" s="123"/>
      <c r="EG80" s="123"/>
      <c r="EH80" s="123"/>
      <c r="EI80" s="123"/>
      <c r="EJ80" s="123"/>
      <c r="EK80" s="123"/>
      <c r="EL80" s="123"/>
      <c r="EM80" s="123"/>
      <c r="EN80" s="123"/>
      <c r="EO80" s="123"/>
      <c r="EP80" s="123"/>
      <c r="EQ80" s="123"/>
      <c r="ER80" s="123"/>
      <c r="ES80" s="123"/>
      <c r="ET80" s="123"/>
      <c r="EU80" s="123"/>
      <c r="EV80" s="123"/>
      <c r="EW80" s="123"/>
      <c r="EX80" s="123"/>
      <c r="EY80" s="123"/>
      <c r="EZ80" s="123"/>
      <c r="FA80" s="123"/>
      <c r="FB80" s="123"/>
      <c r="FC80" s="123"/>
      <c r="FD80" s="123"/>
      <c r="FE80" s="123"/>
      <c r="FF80" s="123"/>
      <c r="FG80" s="123"/>
      <c r="FH80" s="123"/>
      <c r="FI80" s="123"/>
      <c r="FJ80" s="123"/>
      <c r="FK80" s="123"/>
      <c r="FL80" s="123"/>
      <c r="FM80" s="123"/>
      <c r="FN80" s="123"/>
      <c r="FO80" s="123"/>
      <c r="FP80" s="123"/>
      <c r="FQ80" s="123"/>
      <c r="FR80" s="123"/>
      <c r="FS80" s="123"/>
      <c r="FT80" s="123"/>
      <c r="FU80" s="123"/>
      <c r="FV80" s="123"/>
      <c r="FW80" s="123"/>
      <c r="FX80" s="123"/>
      <c r="FY80" s="123"/>
      <c r="FZ80" s="123"/>
      <c r="GA80" s="123"/>
      <c r="GB80" s="123"/>
      <c r="GC80" s="123"/>
      <c r="GD80" s="123"/>
      <c r="GE80" s="123"/>
      <c r="GF80" s="123"/>
      <c r="GG80" s="123"/>
      <c r="GH80" s="123"/>
      <c r="GI80" s="123"/>
      <c r="GJ80" s="123"/>
      <c r="GK80" s="123"/>
      <c r="GL80" s="123"/>
      <c r="GM80" s="123"/>
      <c r="GN80" s="123"/>
      <c r="GO80" s="123"/>
      <c r="GP80" s="123"/>
      <c r="GQ80" s="123"/>
      <c r="GR80" s="123"/>
      <c r="GS80" s="123"/>
      <c r="GT80" s="123"/>
      <c r="GU80" s="123"/>
      <c r="GV80" s="123"/>
      <c r="GW80" s="123"/>
      <c r="GX80" s="123"/>
      <c r="GY80" s="123"/>
      <c r="GZ80" s="123"/>
      <c r="HA80" s="123"/>
      <c r="HB80" s="123"/>
      <c r="HC80" s="123"/>
      <c r="HD80" s="123"/>
      <c r="HE80" s="123"/>
      <c r="HF80" s="123"/>
      <c r="HG80" s="123"/>
      <c r="HH80" s="123"/>
      <c r="HI80" s="123"/>
      <c r="HJ80" s="123"/>
      <c r="HK80" s="123"/>
      <c r="HL80" s="123"/>
      <c r="HM80" s="123"/>
      <c r="HN80" s="123"/>
      <c r="HO80" s="123"/>
      <c r="HP80" s="123"/>
      <c r="HQ80" s="123"/>
      <c r="HR80" s="123"/>
      <c r="HS80" s="123"/>
      <c r="HT80" s="123"/>
      <c r="HU80" s="123"/>
      <c r="HV80" s="123"/>
      <c r="HW80" s="123"/>
      <c r="HX80" s="123"/>
      <c r="HY80" s="123"/>
      <c r="HZ80" s="123"/>
      <c r="IA80" s="123"/>
      <c r="IB80" s="123"/>
      <c r="IC80" s="123"/>
      <c r="ID80" s="123"/>
      <c r="IE80" s="123"/>
      <c r="IF80" s="123"/>
    </row>
    <row r="81" spans="1:240" ht="16.5" customHeight="1" thickBot="1" x14ac:dyDescent="0.25">
      <c r="A81" s="18"/>
      <c r="B81" s="262"/>
      <c r="C81" s="54">
        <v>88655</v>
      </c>
      <c r="D81" s="26" t="s">
        <v>133</v>
      </c>
      <c r="E81" s="27" t="s">
        <v>67</v>
      </c>
      <c r="F81" s="126"/>
      <c r="G81" s="127"/>
      <c r="H81" s="127"/>
      <c r="I81" s="127"/>
      <c r="J81" s="127"/>
      <c r="K81" s="127"/>
      <c r="L81" s="127"/>
      <c r="M81" s="127"/>
      <c r="N81" s="127"/>
      <c r="O81" s="127"/>
      <c r="P81" s="128"/>
      <c r="Q81" s="128"/>
      <c r="R81" s="128"/>
      <c r="S81" s="128"/>
      <c r="T81" s="128"/>
      <c r="U81" s="29">
        <v>1</v>
      </c>
      <c r="V81" s="29">
        <v>1</v>
      </c>
      <c r="W81" s="29">
        <v>2</v>
      </c>
      <c r="X81" s="29">
        <v>2</v>
      </c>
      <c r="Y81" s="29">
        <v>2</v>
      </c>
      <c r="Z81" s="29">
        <v>2</v>
      </c>
      <c r="AA81" s="29">
        <v>2</v>
      </c>
      <c r="AB81" s="29">
        <v>2</v>
      </c>
      <c r="AC81" s="29">
        <v>2</v>
      </c>
      <c r="AD81" s="29">
        <v>2</v>
      </c>
      <c r="AE81" s="29">
        <v>2</v>
      </c>
      <c r="AF81" s="29">
        <v>2</v>
      </c>
      <c r="AG81" s="29">
        <v>2</v>
      </c>
      <c r="AH81" s="29">
        <v>2</v>
      </c>
      <c r="AI81" s="29">
        <v>2</v>
      </c>
      <c r="AJ81" s="29">
        <v>2</v>
      </c>
      <c r="AK81" s="29">
        <v>2</v>
      </c>
      <c r="AL81" s="29">
        <v>2</v>
      </c>
      <c r="AM81" s="29">
        <v>2</v>
      </c>
      <c r="AN81" s="29">
        <v>2</v>
      </c>
      <c r="AO81" s="29">
        <v>2</v>
      </c>
      <c r="AP81" s="29">
        <v>2</v>
      </c>
      <c r="AQ81" s="29">
        <v>2</v>
      </c>
      <c r="AR81" s="29">
        <v>2</v>
      </c>
      <c r="AS81" s="29">
        <v>2</v>
      </c>
      <c r="AT81" s="29">
        <v>2</v>
      </c>
      <c r="AU81" s="29">
        <v>2</v>
      </c>
      <c r="AV81" s="29">
        <v>2</v>
      </c>
      <c r="AW81" s="29">
        <v>2</v>
      </c>
      <c r="AX81" s="29">
        <v>2</v>
      </c>
      <c r="AY81" s="29">
        <v>2</v>
      </c>
      <c r="AZ81" s="29">
        <v>2</v>
      </c>
      <c r="BA81" s="29">
        <v>2</v>
      </c>
      <c r="BB81" s="29">
        <v>2</v>
      </c>
      <c r="BC81" s="29">
        <v>2</v>
      </c>
      <c r="BD81" s="29">
        <v>2</v>
      </c>
      <c r="BE81" s="29">
        <v>2</v>
      </c>
      <c r="BF81" s="29">
        <v>2</v>
      </c>
      <c r="BG81" s="29">
        <v>2</v>
      </c>
      <c r="BH81" s="29">
        <v>2</v>
      </c>
      <c r="BI81" s="29">
        <v>2</v>
      </c>
      <c r="BJ81" s="29">
        <v>2</v>
      </c>
      <c r="BK81" s="29">
        <v>2</v>
      </c>
      <c r="BL81" s="29">
        <v>2</v>
      </c>
      <c r="BM81" s="29">
        <v>2</v>
      </c>
      <c r="BN81" s="29">
        <v>2</v>
      </c>
      <c r="BO81" s="29">
        <v>2</v>
      </c>
      <c r="BP81" s="29">
        <v>2</v>
      </c>
      <c r="BQ81" s="29">
        <v>2</v>
      </c>
      <c r="BR81" s="29">
        <v>2</v>
      </c>
      <c r="BS81" s="29">
        <v>2</v>
      </c>
      <c r="BT81" s="29">
        <v>2</v>
      </c>
      <c r="BU81" s="29">
        <v>2</v>
      </c>
      <c r="BV81" s="29">
        <v>2</v>
      </c>
      <c r="BW81" s="29">
        <v>2</v>
      </c>
      <c r="BX81" s="29">
        <v>2</v>
      </c>
      <c r="BY81" s="29">
        <v>2</v>
      </c>
      <c r="BZ81" s="29">
        <v>2</v>
      </c>
      <c r="CA81" s="29">
        <v>2</v>
      </c>
      <c r="CB81" s="29">
        <v>2</v>
      </c>
      <c r="CC81" s="29">
        <v>2</v>
      </c>
      <c r="CD81" s="29">
        <v>2</v>
      </c>
      <c r="CE81" s="29">
        <v>2</v>
      </c>
      <c r="CF81" s="29">
        <v>2</v>
      </c>
      <c r="CG81" s="29">
        <v>2</v>
      </c>
      <c r="CH81" s="29">
        <v>2</v>
      </c>
      <c r="CI81" s="29">
        <v>2</v>
      </c>
      <c r="CJ81" s="29">
        <v>2</v>
      </c>
      <c r="CK81" s="29">
        <v>2</v>
      </c>
      <c r="CL81" s="29">
        <v>2</v>
      </c>
      <c r="CM81" s="29">
        <v>2</v>
      </c>
      <c r="CN81" s="29">
        <v>2</v>
      </c>
      <c r="CO81" s="29">
        <v>2</v>
      </c>
      <c r="CP81" s="29">
        <v>2</v>
      </c>
      <c r="CQ81" s="29">
        <v>2</v>
      </c>
      <c r="CR81" s="29">
        <v>2</v>
      </c>
      <c r="CS81" s="29">
        <v>2</v>
      </c>
      <c r="CT81" s="29">
        <v>2</v>
      </c>
      <c r="CU81" s="29">
        <v>2</v>
      </c>
      <c r="CV81" s="29">
        <v>2</v>
      </c>
      <c r="CW81" s="29">
        <v>2</v>
      </c>
      <c r="CX81" s="29">
        <v>2</v>
      </c>
      <c r="CY81" s="29">
        <v>2</v>
      </c>
      <c r="CZ81" s="29">
        <v>2</v>
      </c>
      <c r="DA81" s="29">
        <v>2</v>
      </c>
      <c r="DB81" s="29">
        <v>2</v>
      </c>
      <c r="DC81" s="29">
        <v>2</v>
      </c>
      <c r="DD81" s="29">
        <v>2</v>
      </c>
      <c r="DE81" s="29">
        <v>2</v>
      </c>
      <c r="DF81" s="29">
        <v>2</v>
      </c>
      <c r="DG81" s="29">
        <v>1</v>
      </c>
      <c r="DH81" s="29">
        <v>1</v>
      </c>
      <c r="DI81" s="29">
        <v>1</v>
      </c>
      <c r="DJ81" s="29">
        <v>1</v>
      </c>
      <c r="DK81" s="29">
        <v>1</v>
      </c>
      <c r="DL81" s="29">
        <v>1</v>
      </c>
      <c r="DM81" s="29">
        <v>1</v>
      </c>
      <c r="DN81" s="29">
        <v>1</v>
      </c>
      <c r="DO81" s="29">
        <v>1</v>
      </c>
      <c r="DP81" s="29">
        <v>1</v>
      </c>
      <c r="DQ81" s="29">
        <v>1</v>
      </c>
      <c r="DR81" s="29">
        <v>1</v>
      </c>
      <c r="DS81" s="29">
        <v>1</v>
      </c>
      <c r="DT81" s="29">
        <v>1</v>
      </c>
      <c r="DU81" s="29">
        <v>1</v>
      </c>
      <c r="DV81" s="29">
        <v>1</v>
      </c>
      <c r="DW81" s="29">
        <v>1</v>
      </c>
      <c r="DX81" s="29">
        <v>1</v>
      </c>
      <c r="DY81" s="29">
        <v>1</v>
      </c>
      <c r="DZ81" s="29">
        <v>1</v>
      </c>
      <c r="EA81" s="29">
        <v>1</v>
      </c>
      <c r="EB81" s="29">
        <v>1</v>
      </c>
      <c r="EC81" s="29">
        <v>1</v>
      </c>
      <c r="ED81" s="29">
        <v>1</v>
      </c>
      <c r="EE81" s="29">
        <v>1</v>
      </c>
      <c r="EF81" s="29">
        <v>1</v>
      </c>
      <c r="EG81" s="29">
        <v>1</v>
      </c>
      <c r="EH81" s="29">
        <v>1</v>
      </c>
      <c r="EI81" s="29">
        <v>1</v>
      </c>
      <c r="EJ81" s="29">
        <v>1</v>
      </c>
      <c r="EK81" s="29">
        <v>1</v>
      </c>
      <c r="EL81" s="29">
        <v>1</v>
      </c>
      <c r="EM81" s="29">
        <v>1</v>
      </c>
      <c r="EN81" s="29">
        <v>1</v>
      </c>
      <c r="EO81" s="29">
        <v>1</v>
      </c>
      <c r="EP81" s="29">
        <v>1</v>
      </c>
      <c r="EQ81" s="29">
        <v>1</v>
      </c>
      <c r="ER81" s="29">
        <v>1</v>
      </c>
      <c r="ES81" s="29">
        <v>1</v>
      </c>
      <c r="ET81" s="29">
        <v>1</v>
      </c>
      <c r="EU81" s="29">
        <v>1</v>
      </c>
      <c r="EV81" s="29">
        <v>1</v>
      </c>
      <c r="EW81" s="29">
        <v>1</v>
      </c>
      <c r="EX81" s="29">
        <v>1</v>
      </c>
      <c r="EY81" s="29">
        <v>1</v>
      </c>
      <c r="EZ81" s="123"/>
      <c r="FA81" s="123"/>
      <c r="FB81" s="123"/>
      <c r="FC81" s="123"/>
      <c r="FD81" s="123"/>
      <c r="FE81" s="123"/>
      <c r="FF81" s="123"/>
      <c r="FG81" s="123"/>
      <c r="FH81" s="123"/>
      <c r="FI81" s="123"/>
      <c r="FJ81" s="123"/>
      <c r="FK81" s="123"/>
      <c r="FL81" s="123"/>
      <c r="FM81" s="123"/>
      <c r="FN81" s="123"/>
      <c r="FO81" s="123"/>
      <c r="FP81" s="123"/>
      <c r="FQ81" s="123"/>
      <c r="FR81" s="123"/>
      <c r="FS81" s="123"/>
      <c r="FT81" s="123"/>
      <c r="FU81" s="123"/>
      <c r="FV81" s="123"/>
      <c r="FW81" s="123"/>
      <c r="FX81" s="123"/>
      <c r="FY81" s="123"/>
      <c r="FZ81" s="123"/>
      <c r="GA81" s="123"/>
      <c r="GB81" s="123"/>
      <c r="GC81" s="123"/>
      <c r="GD81" s="123"/>
      <c r="GE81" s="123"/>
      <c r="GF81" s="123"/>
      <c r="GG81" s="123"/>
      <c r="GH81" s="123"/>
      <c r="GI81" s="123"/>
      <c r="GJ81" s="123"/>
      <c r="GK81" s="123"/>
      <c r="GL81" s="123"/>
      <c r="GM81" s="123"/>
      <c r="GN81" s="123"/>
      <c r="GO81" s="123"/>
      <c r="GP81" s="123"/>
      <c r="GQ81" s="123"/>
      <c r="GR81" s="123"/>
      <c r="GS81" s="123"/>
      <c r="GT81" s="123"/>
      <c r="GU81" s="123"/>
      <c r="GV81" s="123"/>
      <c r="GW81" s="123"/>
      <c r="GX81" s="123"/>
      <c r="GY81" s="123"/>
      <c r="GZ81" s="123"/>
      <c r="HA81" s="123"/>
      <c r="HB81" s="123"/>
      <c r="HC81" s="123"/>
      <c r="HD81" s="123"/>
      <c r="HE81" s="123"/>
      <c r="HF81" s="123"/>
      <c r="HG81" s="123"/>
      <c r="HH81" s="123"/>
      <c r="HI81" s="123"/>
      <c r="HJ81" s="123"/>
      <c r="HK81" s="123"/>
      <c r="HL81" s="123"/>
      <c r="HM81" s="123"/>
      <c r="HN81" s="123"/>
      <c r="HO81" s="123"/>
      <c r="HP81" s="123"/>
      <c r="HQ81" s="123"/>
      <c r="HR81" s="123"/>
      <c r="HS81" s="123"/>
      <c r="HT81" s="123"/>
      <c r="HU81" s="123"/>
      <c r="HV81" s="123"/>
      <c r="HW81" s="123"/>
      <c r="HX81" s="123"/>
      <c r="HY81" s="123"/>
      <c r="HZ81" s="123"/>
      <c r="IA81" s="123"/>
      <c r="IB81" s="123"/>
      <c r="IC81" s="123"/>
      <c r="ID81" s="123"/>
      <c r="IE81" s="123"/>
      <c r="IF81" s="123"/>
    </row>
    <row r="82" spans="1:240" ht="16.5" customHeight="1" thickBot="1" x14ac:dyDescent="0.25">
      <c r="A82" s="18"/>
      <c r="B82" s="262"/>
      <c r="C82" s="54">
        <v>86228</v>
      </c>
      <c r="D82" s="34" t="s">
        <v>134</v>
      </c>
      <c r="E82" s="110" t="s">
        <v>67</v>
      </c>
      <c r="F82" s="81">
        <v>1</v>
      </c>
      <c r="G82" s="29">
        <v>1</v>
      </c>
      <c r="H82" s="29">
        <v>1</v>
      </c>
      <c r="I82" s="29">
        <v>1</v>
      </c>
      <c r="J82" s="17">
        <v>1</v>
      </c>
      <c r="K82" s="29">
        <v>1</v>
      </c>
      <c r="L82" s="29">
        <v>1</v>
      </c>
      <c r="M82" s="29">
        <v>1</v>
      </c>
      <c r="N82" s="29">
        <v>1</v>
      </c>
      <c r="O82" s="29">
        <v>1</v>
      </c>
      <c r="P82" s="29">
        <v>1</v>
      </c>
      <c r="Q82" s="29">
        <v>1</v>
      </c>
      <c r="R82" s="29">
        <v>1</v>
      </c>
      <c r="S82" s="29">
        <v>1</v>
      </c>
      <c r="T82" s="29">
        <v>1</v>
      </c>
      <c r="U82" s="29">
        <v>1</v>
      </c>
      <c r="V82" s="29">
        <v>1</v>
      </c>
      <c r="W82" s="29">
        <v>1</v>
      </c>
      <c r="X82" s="29">
        <v>1</v>
      </c>
      <c r="Y82" s="17">
        <v>1</v>
      </c>
      <c r="Z82" s="29">
        <v>1</v>
      </c>
      <c r="AA82" s="29">
        <v>1</v>
      </c>
      <c r="AB82" s="29">
        <v>1</v>
      </c>
      <c r="AC82" s="29">
        <v>1</v>
      </c>
      <c r="AD82" s="29">
        <v>1</v>
      </c>
      <c r="AE82" s="29">
        <v>1</v>
      </c>
      <c r="AF82" s="29">
        <v>1</v>
      </c>
      <c r="AG82" s="29">
        <v>1</v>
      </c>
      <c r="AH82" s="29">
        <v>1</v>
      </c>
      <c r="AI82" s="29">
        <v>1</v>
      </c>
      <c r="AJ82" s="29">
        <v>1</v>
      </c>
      <c r="AK82" s="29">
        <v>1</v>
      </c>
      <c r="AL82" s="29">
        <v>1</v>
      </c>
      <c r="AM82" s="29">
        <v>1</v>
      </c>
      <c r="AN82" s="17">
        <v>1</v>
      </c>
      <c r="AO82" s="29">
        <v>1</v>
      </c>
      <c r="AP82" s="29">
        <v>1</v>
      </c>
      <c r="AQ82" s="29">
        <v>1</v>
      </c>
      <c r="AR82" s="17">
        <v>1</v>
      </c>
      <c r="AS82" s="29">
        <v>1</v>
      </c>
      <c r="AT82" s="29">
        <v>1</v>
      </c>
      <c r="AU82" s="29">
        <v>1</v>
      </c>
      <c r="AV82" s="29">
        <v>1</v>
      </c>
      <c r="AW82" s="29">
        <v>1</v>
      </c>
      <c r="AX82" s="29">
        <v>1</v>
      </c>
      <c r="AY82" s="29">
        <v>1</v>
      </c>
      <c r="AZ82" s="29">
        <v>1</v>
      </c>
      <c r="BA82" s="29">
        <v>1</v>
      </c>
      <c r="BB82" s="29">
        <v>1</v>
      </c>
      <c r="BC82" s="29">
        <v>1</v>
      </c>
      <c r="BD82" s="29">
        <v>1</v>
      </c>
      <c r="BE82" s="29">
        <v>1</v>
      </c>
      <c r="BF82" s="29">
        <v>1</v>
      </c>
      <c r="BG82" s="17">
        <v>1</v>
      </c>
      <c r="BH82" s="29">
        <v>1</v>
      </c>
      <c r="BI82" s="17">
        <v>1</v>
      </c>
      <c r="BJ82" s="29">
        <v>1</v>
      </c>
      <c r="BK82" s="29">
        <v>1</v>
      </c>
      <c r="BL82" s="29">
        <v>1</v>
      </c>
      <c r="BM82" s="29">
        <v>1</v>
      </c>
      <c r="BN82" s="29">
        <v>1</v>
      </c>
      <c r="BO82" s="29">
        <v>1</v>
      </c>
      <c r="BP82" s="29">
        <v>1</v>
      </c>
      <c r="BQ82" s="29">
        <v>1</v>
      </c>
      <c r="BR82" s="29">
        <v>1</v>
      </c>
      <c r="BS82" s="29">
        <v>1</v>
      </c>
      <c r="BT82" s="29">
        <v>1</v>
      </c>
      <c r="BU82" s="29">
        <v>1</v>
      </c>
      <c r="BV82" s="29">
        <v>1</v>
      </c>
      <c r="BW82" s="29">
        <v>1</v>
      </c>
      <c r="BX82" s="17">
        <v>1</v>
      </c>
      <c r="BY82" s="29">
        <v>1</v>
      </c>
      <c r="BZ82" s="29">
        <v>1</v>
      </c>
      <c r="CA82" s="29">
        <v>1</v>
      </c>
      <c r="CB82" s="29">
        <v>1</v>
      </c>
      <c r="CC82" s="29">
        <v>1</v>
      </c>
      <c r="CD82" s="29">
        <v>1</v>
      </c>
      <c r="CE82" s="29">
        <v>1</v>
      </c>
      <c r="CF82" s="29">
        <v>1</v>
      </c>
      <c r="CG82" s="29">
        <v>1</v>
      </c>
      <c r="CH82" s="29">
        <v>1</v>
      </c>
      <c r="CI82" s="17">
        <v>1</v>
      </c>
      <c r="CJ82" s="29">
        <v>1</v>
      </c>
      <c r="CK82" s="29">
        <v>1</v>
      </c>
      <c r="CL82" s="29">
        <v>1</v>
      </c>
      <c r="CM82" s="29">
        <v>1</v>
      </c>
      <c r="CN82" s="29">
        <v>1</v>
      </c>
      <c r="CO82" s="29">
        <v>1</v>
      </c>
      <c r="CP82" s="29">
        <v>1</v>
      </c>
      <c r="CQ82" s="29">
        <v>1</v>
      </c>
      <c r="CR82" s="29">
        <v>1</v>
      </c>
      <c r="CS82" s="29">
        <v>1</v>
      </c>
      <c r="CT82" s="17">
        <v>1</v>
      </c>
      <c r="CU82" s="29">
        <v>1</v>
      </c>
      <c r="CV82" s="29">
        <v>1</v>
      </c>
      <c r="CW82" s="17">
        <v>1</v>
      </c>
      <c r="CX82" s="29">
        <v>1</v>
      </c>
      <c r="CY82" s="29">
        <v>1</v>
      </c>
      <c r="CZ82" s="17">
        <v>1</v>
      </c>
      <c r="DA82" s="17">
        <v>1</v>
      </c>
      <c r="DB82" s="17">
        <v>1</v>
      </c>
      <c r="DC82" s="17">
        <v>1</v>
      </c>
      <c r="DD82" s="17">
        <v>1</v>
      </c>
      <c r="DE82" s="17">
        <v>1</v>
      </c>
      <c r="DF82" s="17">
        <v>1</v>
      </c>
      <c r="DG82" s="17">
        <v>1</v>
      </c>
      <c r="DH82" s="17">
        <v>1</v>
      </c>
      <c r="DI82" s="17">
        <v>1</v>
      </c>
      <c r="DJ82" s="17">
        <v>1</v>
      </c>
      <c r="DK82" s="17">
        <v>1</v>
      </c>
      <c r="DL82" s="17">
        <v>1</v>
      </c>
      <c r="DM82" s="17">
        <v>1</v>
      </c>
      <c r="DN82" s="17">
        <v>1</v>
      </c>
      <c r="DO82" s="17">
        <v>1</v>
      </c>
      <c r="DP82" s="17">
        <v>1</v>
      </c>
      <c r="DQ82" s="17">
        <v>1</v>
      </c>
      <c r="DR82" s="17">
        <v>1</v>
      </c>
      <c r="DS82" s="17">
        <v>1</v>
      </c>
      <c r="DT82" s="17">
        <v>1</v>
      </c>
      <c r="DU82" s="17">
        <v>1</v>
      </c>
      <c r="DV82" s="17">
        <v>1</v>
      </c>
      <c r="DW82" s="17">
        <v>1</v>
      </c>
      <c r="DX82" s="17">
        <v>1</v>
      </c>
      <c r="DY82" s="17">
        <v>1</v>
      </c>
      <c r="DZ82" s="17">
        <v>1</v>
      </c>
      <c r="EA82" s="17">
        <v>1</v>
      </c>
      <c r="EB82" s="17">
        <v>1</v>
      </c>
      <c r="EC82" s="17">
        <v>1</v>
      </c>
      <c r="ED82" s="17">
        <v>1</v>
      </c>
      <c r="EE82" s="17">
        <v>1</v>
      </c>
      <c r="EF82" s="17">
        <v>1</v>
      </c>
      <c r="EG82" s="17">
        <v>1</v>
      </c>
      <c r="EH82" s="17">
        <v>1</v>
      </c>
      <c r="EI82" s="17">
        <v>1</v>
      </c>
      <c r="EJ82" s="17">
        <v>1</v>
      </c>
      <c r="EK82" s="29">
        <v>1</v>
      </c>
      <c r="EL82" s="29">
        <v>1</v>
      </c>
      <c r="EM82" s="29">
        <v>1</v>
      </c>
      <c r="EN82" s="29">
        <v>1</v>
      </c>
      <c r="EO82" s="29">
        <v>1</v>
      </c>
      <c r="EP82" s="17">
        <v>1</v>
      </c>
      <c r="EQ82" s="17">
        <v>1</v>
      </c>
      <c r="ER82" s="17">
        <v>1</v>
      </c>
      <c r="ES82" s="17">
        <v>1</v>
      </c>
      <c r="ET82" s="17">
        <v>1</v>
      </c>
      <c r="EU82" s="17">
        <v>1</v>
      </c>
      <c r="EV82" s="17">
        <v>1</v>
      </c>
      <c r="EW82" s="17">
        <v>1</v>
      </c>
      <c r="EX82" s="17">
        <v>1</v>
      </c>
      <c r="EY82" s="17">
        <v>1</v>
      </c>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row>
    <row r="83" spans="1:240" ht="16.5" customHeight="1" thickBot="1" x14ac:dyDescent="0.25">
      <c r="A83" s="18"/>
      <c r="B83" s="262"/>
      <c r="C83" s="54"/>
      <c r="D83" s="34" t="s">
        <v>135</v>
      </c>
      <c r="E83" s="110" t="s">
        <v>47</v>
      </c>
      <c r="F83" s="144"/>
      <c r="G83" s="144"/>
      <c r="H83" s="144"/>
      <c r="I83" s="144"/>
      <c r="J83" s="144"/>
      <c r="K83" s="144"/>
      <c r="L83" s="144"/>
      <c r="M83" s="144"/>
      <c r="N83" s="144"/>
      <c r="O83" s="144"/>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36"/>
      <c r="DW83" s="36"/>
      <c r="DX83" s="36"/>
      <c r="DY83" s="36"/>
      <c r="DZ83" s="36"/>
      <c r="EA83" s="142"/>
      <c r="EB83" s="142"/>
      <c r="EC83" s="142"/>
      <c r="ED83" s="142"/>
      <c r="EE83" s="142"/>
      <c r="EF83" s="97">
        <v>1</v>
      </c>
      <c r="EG83" s="97">
        <v>1</v>
      </c>
      <c r="EH83" s="97">
        <v>1</v>
      </c>
      <c r="EI83" s="97">
        <v>1</v>
      </c>
      <c r="EJ83" s="97">
        <v>1</v>
      </c>
      <c r="EK83" s="97">
        <v>1</v>
      </c>
      <c r="EL83" s="97">
        <v>1</v>
      </c>
      <c r="EM83" s="97">
        <v>1</v>
      </c>
      <c r="EN83" s="97">
        <v>1</v>
      </c>
      <c r="EO83" s="97">
        <v>1</v>
      </c>
      <c r="EP83" s="97">
        <v>1</v>
      </c>
      <c r="EQ83" s="97">
        <v>1</v>
      </c>
      <c r="ER83" s="97">
        <v>1</v>
      </c>
      <c r="ES83" s="97">
        <v>1</v>
      </c>
      <c r="ET83" s="97">
        <v>1</v>
      </c>
      <c r="EU83" s="97">
        <v>1</v>
      </c>
      <c r="EV83" s="97">
        <v>1</v>
      </c>
      <c r="EW83" s="97">
        <v>1</v>
      </c>
      <c r="EX83" s="97">
        <v>1</v>
      </c>
      <c r="EY83" s="97">
        <v>1</v>
      </c>
      <c r="EZ83" s="97">
        <v>1</v>
      </c>
      <c r="FA83" s="97">
        <v>1</v>
      </c>
      <c r="FB83" s="97">
        <v>1</v>
      </c>
      <c r="FC83" s="97">
        <v>1</v>
      </c>
      <c r="FD83" s="97">
        <v>1</v>
      </c>
      <c r="FE83" s="97">
        <v>1</v>
      </c>
      <c r="FF83" s="97">
        <v>1</v>
      </c>
      <c r="FG83" s="97">
        <v>1</v>
      </c>
      <c r="FH83" s="97">
        <v>1</v>
      </c>
      <c r="FI83" s="97">
        <v>1</v>
      </c>
      <c r="FJ83" s="97">
        <v>1</v>
      </c>
      <c r="FK83" s="97">
        <v>1</v>
      </c>
      <c r="FL83" s="97">
        <v>1</v>
      </c>
      <c r="FM83" s="97">
        <v>1</v>
      </c>
      <c r="FN83" s="97">
        <v>1</v>
      </c>
      <c r="FO83" s="97">
        <v>1</v>
      </c>
      <c r="FP83" s="97">
        <v>1</v>
      </c>
      <c r="FQ83" s="97">
        <v>1</v>
      </c>
      <c r="FR83" s="97">
        <v>1</v>
      </c>
      <c r="FS83" s="97">
        <v>1</v>
      </c>
      <c r="FT83" s="97">
        <v>1</v>
      </c>
      <c r="FU83" s="97">
        <v>1</v>
      </c>
      <c r="FV83" s="97">
        <v>1</v>
      </c>
      <c r="FW83" s="97">
        <v>1</v>
      </c>
      <c r="FX83" s="97">
        <v>1</v>
      </c>
      <c r="FY83" s="97">
        <v>1</v>
      </c>
      <c r="FZ83" s="97">
        <v>1</v>
      </c>
      <c r="GA83" s="97">
        <v>1</v>
      </c>
      <c r="GB83" s="97">
        <v>1</v>
      </c>
      <c r="GC83" s="97">
        <v>1</v>
      </c>
      <c r="GD83" s="97">
        <v>1</v>
      </c>
      <c r="GE83" s="97">
        <v>1</v>
      </c>
      <c r="GF83" s="97">
        <v>1</v>
      </c>
      <c r="GG83" s="97">
        <v>1</v>
      </c>
      <c r="GH83" s="97">
        <v>1</v>
      </c>
      <c r="GI83" s="97">
        <v>1</v>
      </c>
      <c r="GJ83" s="97">
        <v>1</v>
      </c>
      <c r="GK83" s="97">
        <v>1</v>
      </c>
      <c r="GL83" s="97">
        <v>1</v>
      </c>
      <c r="GM83" s="97">
        <v>1</v>
      </c>
      <c r="GN83" s="97">
        <v>1</v>
      </c>
      <c r="GO83" s="103"/>
      <c r="GP83" s="103"/>
      <c r="GQ83" s="103"/>
      <c r="GR83" s="103"/>
      <c r="GS83" s="103"/>
      <c r="GT83" s="103"/>
      <c r="GU83" s="103"/>
      <c r="GV83" s="103"/>
      <c r="GW83" s="103"/>
      <c r="GX83" s="103"/>
      <c r="GY83" s="103"/>
      <c r="GZ83" s="103"/>
      <c r="HA83" s="103"/>
      <c r="HB83" s="103"/>
      <c r="HC83" s="103"/>
      <c r="HD83" s="103"/>
      <c r="HE83" s="103"/>
      <c r="HF83" s="103"/>
      <c r="HG83" s="103"/>
      <c r="HH83" s="103"/>
      <c r="HI83" s="103"/>
      <c r="HJ83" s="103"/>
      <c r="HK83" s="103"/>
      <c r="HL83" s="103"/>
      <c r="HM83" s="103"/>
      <c r="HN83" s="103"/>
      <c r="HO83" s="103"/>
      <c r="HP83" s="103"/>
      <c r="HQ83" s="103"/>
      <c r="HR83" s="103"/>
      <c r="HS83" s="103"/>
      <c r="HT83" s="103"/>
      <c r="HU83" s="103"/>
      <c r="HV83" s="103"/>
      <c r="HW83" s="103"/>
      <c r="HX83" s="103"/>
      <c r="HY83" s="103"/>
      <c r="HZ83" s="103"/>
      <c r="IA83" s="103"/>
      <c r="IB83" s="103"/>
      <c r="IC83" s="103"/>
      <c r="ID83" s="103"/>
      <c r="IE83" s="103"/>
      <c r="IF83" s="103"/>
    </row>
    <row r="84" spans="1:240" ht="16.5" customHeight="1" thickBot="1" x14ac:dyDescent="0.25">
      <c r="A84" s="18"/>
      <c r="B84" s="262"/>
      <c r="C84" s="54"/>
      <c r="D84" s="34" t="s">
        <v>136</v>
      </c>
      <c r="E84" s="110" t="s">
        <v>47</v>
      </c>
      <c r="F84" s="144"/>
      <c r="G84" s="144"/>
      <c r="H84" s="144"/>
      <c r="I84" s="144"/>
      <c r="J84" s="144"/>
      <c r="K84" s="144"/>
      <c r="L84" s="144"/>
      <c r="M84" s="144"/>
      <c r="N84" s="144"/>
      <c r="O84" s="144"/>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36"/>
      <c r="DW84" s="36"/>
      <c r="DX84" s="36"/>
      <c r="DY84" s="36"/>
      <c r="DZ84" s="36"/>
      <c r="EA84" s="142"/>
      <c r="EB84" s="142"/>
      <c r="EC84" s="142"/>
      <c r="ED84" s="142"/>
      <c r="EE84" s="142"/>
      <c r="EF84" s="97"/>
      <c r="EG84" s="97"/>
      <c r="EH84" s="97"/>
      <c r="EI84" s="97"/>
      <c r="EJ84" s="97"/>
      <c r="EK84" s="78"/>
      <c r="EL84" s="78"/>
      <c r="EM84" s="78"/>
      <c r="EN84" s="78"/>
      <c r="EO84" s="78"/>
      <c r="EP84" s="97">
        <v>1</v>
      </c>
      <c r="EQ84" s="97">
        <v>1</v>
      </c>
      <c r="ER84" s="97">
        <v>1</v>
      </c>
      <c r="ES84" s="97">
        <v>1</v>
      </c>
      <c r="ET84" s="97">
        <v>1</v>
      </c>
      <c r="EU84" s="97">
        <v>1</v>
      </c>
      <c r="EV84" s="97">
        <v>1</v>
      </c>
      <c r="EW84" s="97">
        <v>1</v>
      </c>
      <c r="EX84" s="97">
        <v>1</v>
      </c>
      <c r="EY84" s="97">
        <v>1</v>
      </c>
      <c r="EZ84" s="97">
        <v>1</v>
      </c>
      <c r="FA84" s="97">
        <v>1</v>
      </c>
      <c r="FB84" s="97">
        <v>1</v>
      </c>
      <c r="FC84" s="97">
        <v>1</v>
      </c>
      <c r="FD84" s="97">
        <v>1</v>
      </c>
      <c r="FE84" s="97">
        <v>1</v>
      </c>
      <c r="FF84" s="97">
        <v>1</v>
      </c>
      <c r="FG84" s="97">
        <v>1</v>
      </c>
      <c r="FH84" s="97">
        <v>1</v>
      </c>
      <c r="FI84" s="97">
        <v>1</v>
      </c>
      <c r="FJ84" s="97">
        <v>1</v>
      </c>
      <c r="FK84" s="97">
        <v>1</v>
      </c>
      <c r="FL84" s="97">
        <v>1</v>
      </c>
      <c r="FM84" s="97">
        <v>1</v>
      </c>
      <c r="FN84" s="97">
        <v>1</v>
      </c>
      <c r="FO84" s="97">
        <v>1</v>
      </c>
      <c r="FP84" s="97">
        <v>1</v>
      </c>
      <c r="FQ84" s="97">
        <v>1</v>
      </c>
      <c r="FR84" s="97">
        <v>1</v>
      </c>
      <c r="FS84" s="97">
        <v>1</v>
      </c>
      <c r="FT84" s="97">
        <v>1</v>
      </c>
      <c r="FU84" s="97">
        <v>1</v>
      </c>
      <c r="FV84" s="97">
        <v>1</v>
      </c>
      <c r="FW84" s="97">
        <v>1</v>
      </c>
      <c r="FX84" s="97">
        <v>1</v>
      </c>
      <c r="FY84" s="97">
        <v>1</v>
      </c>
      <c r="FZ84" s="97">
        <v>1</v>
      </c>
      <c r="GA84" s="97">
        <v>1</v>
      </c>
      <c r="GB84" s="97">
        <v>1</v>
      </c>
      <c r="GC84" s="97">
        <v>1</v>
      </c>
      <c r="GD84" s="97">
        <v>1</v>
      </c>
      <c r="GE84" s="97">
        <v>1</v>
      </c>
      <c r="GF84" s="97">
        <v>1</v>
      </c>
      <c r="GG84" s="97">
        <v>1</v>
      </c>
      <c r="GH84" s="97">
        <v>1</v>
      </c>
      <c r="GI84" s="97">
        <v>1</v>
      </c>
      <c r="GJ84" s="97">
        <v>1</v>
      </c>
      <c r="GK84" s="97">
        <v>1</v>
      </c>
      <c r="GL84" s="97">
        <v>1</v>
      </c>
      <c r="GM84" s="97">
        <v>1</v>
      </c>
      <c r="GN84" s="97">
        <v>1</v>
      </c>
      <c r="GO84" s="103"/>
      <c r="GP84" s="103"/>
      <c r="GQ84" s="103"/>
      <c r="GR84" s="103"/>
      <c r="GS84" s="103"/>
      <c r="GT84" s="103"/>
      <c r="GU84" s="103"/>
      <c r="GV84" s="103"/>
      <c r="GW84" s="103"/>
      <c r="GX84" s="103"/>
      <c r="GY84" s="103"/>
      <c r="GZ84" s="103"/>
      <c r="HA84" s="103"/>
      <c r="HB84" s="103"/>
      <c r="HC84" s="103"/>
      <c r="HD84" s="103"/>
      <c r="HE84" s="103"/>
      <c r="HF84" s="103"/>
      <c r="HG84" s="103"/>
      <c r="HH84" s="103"/>
      <c r="HI84" s="103"/>
      <c r="HJ84" s="103"/>
      <c r="HK84" s="103"/>
      <c r="HL84" s="103"/>
      <c r="HM84" s="103"/>
      <c r="HN84" s="103"/>
      <c r="HO84" s="103"/>
      <c r="HP84" s="103"/>
      <c r="HQ84" s="103"/>
      <c r="HR84" s="103"/>
      <c r="HS84" s="103"/>
      <c r="HT84" s="103"/>
      <c r="HU84" s="103"/>
      <c r="HV84" s="103"/>
      <c r="HW84" s="103"/>
      <c r="HX84" s="103"/>
      <c r="HY84" s="103"/>
      <c r="HZ84" s="103"/>
      <c r="IA84" s="103"/>
      <c r="IB84" s="103"/>
      <c r="IC84" s="103"/>
      <c r="ID84" s="103"/>
      <c r="IE84" s="103"/>
      <c r="IF84" s="103"/>
    </row>
    <row r="85" spans="1:240" ht="16.5" customHeight="1" thickBot="1" x14ac:dyDescent="0.25">
      <c r="A85" s="18"/>
      <c r="B85" s="262"/>
      <c r="C85" s="54">
        <v>91779</v>
      </c>
      <c r="D85" s="34" t="s">
        <v>137</v>
      </c>
      <c r="E85" s="110" t="s">
        <v>50</v>
      </c>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29">
        <v>1</v>
      </c>
      <c r="CI85" s="29">
        <v>1</v>
      </c>
      <c r="CJ85" s="29">
        <v>1</v>
      </c>
      <c r="CK85" s="29">
        <v>1</v>
      </c>
      <c r="CL85" s="29">
        <v>1</v>
      </c>
      <c r="CM85" s="29">
        <v>1</v>
      </c>
      <c r="CN85" s="29">
        <v>1</v>
      </c>
      <c r="CO85" s="29">
        <v>1</v>
      </c>
      <c r="CP85" s="29">
        <v>1</v>
      </c>
      <c r="CQ85" s="29">
        <v>1</v>
      </c>
      <c r="CR85" s="29">
        <v>1</v>
      </c>
      <c r="CS85" s="29">
        <v>1</v>
      </c>
      <c r="CT85" s="29">
        <v>1</v>
      </c>
      <c r="CU85" s="29">
        <v>1</v>
      </c>
      <c r="CV85" s="29">
        <v>1</v>
      </c>
      <c r="CW85" s="29">
        <v>1</v>
      </c>
      <c r="CX85" s="29">
        <v>1</v>
      </c>
      <c r="CY85" s="29">
        <v>1</v>
      </c>
      <c r="CZ85" s="29">
        <v>1</v>
      </c>
      <c r="DA85" s="29">
        <v>1</v>
      </c>
      <c r="DB85" s="29">
        <v>1</v>
      </c>
      <c r="DC85" s="29">
        <v>1</v>
      </c>
      <c r="DD85" s="29">
        <v>1</v>
      </c>
      <c r="DE85" s="29">
        <v>1</v>
      </c>
      <c r="DF85" s="29">
        <v>1</v>
      </c>
      <c r="DG85" s="29">
        <v>1</v>
      </c>
      <c r="DH85" s="29">
        <v>1</v>
      </c>
      <c r="DI85" s="29">
        <v>1</v>
      </c>
      <c r="DJ85" s="29">
        <v>1</v>
      </c>
      <c r="DK85" s="29">
        <v>1</v>
      </c>
      <c r="DL85" s="29">
        <v>1</v>
      </c>
      <c r="DM85" s="29">
        <v>1</v>
      </c>
      <c r="DN85" s="29">
        <v>1</v>
      </c>
      <c r="DO85" s="29">
        <v>1</v>
      </c>
      <c r="DP85" s="29">
        <v>1</v>
      </c>
      <c r="DQ85" s="29">
        <v>1</v>
      </c>
      <c r="DR85" s="29">
        <v>1</v>
      </c>
      <c r="DS85" s="29">
        <v>1</v>
      </c>
      <c r="DT85" s="29">
        <v>1</v>
      </c>
      <c r="DU85" s="29">
        <v>1</v>
      </c>
      <c r="DV85" s="29">
        <v>1</v>
      </c>
      <c r="DW85" s="29">
        <v>1</v>
      </c>
      <c r="DX85" s="29">
        <v>1</v>
      </c>
      <c r="DY85" s="29">
        <v>1</v>
      </c>
      <c r="DZ85" s="29">
        <v>1</v>
      </c>
      <c r="EA85" s="29">
        <v>1</v>
      </c>
      <c r="EB85" s="29">
        <v>1</v>
      </c>
      <c r="EC85" s="29">
        <v>1</v>
      </c>
      <c r="ED85" s="29">
        <v>1</v>
      </c>
      <c r="EE85" s="29">
        <v>1</v>
      </c>
      <c r="EF85" s="29">
        <v>1</v>
      </c>
      <c r="EG85" s="29">
        <v>1</v>
      </c>
      <c r="EH85" s="29">
        <v>1</v>
      </c>
      <c r="EI85" s="29">
        <v>1</v>
      </c>
      <c r="EJ85" s="29">
        <v>1</v>
      </c>
      <c r="EK85" s="29">
        <v>1</v>
      </c>
      <c r="EL85" s="29">
        <v>1</v>
      </c>
      <c r="EM85" s="29">
        <v>1</v>
      </c>
      <c r="EN85" s="29">
        <v>1</v>
      </c>
      <c r="EO85" s="29">
        <v>1</v>
      </c>
      <c r="EP85" s="29">
        <v>1</v>
      </c>
      <c r="EQ85" s="29">
        <v>1</v>
      </c>
      <c r="ER85" s="29">
        <v>1</v>
      </c>
      <c r="ES85" s="29">
        <v>1</v>
      </c>
      <c r="ET85" s="29">
        <v>1</v>
      </c>
      <c r="EU85" s="29">
        <v>1</v>
      </c>
      <c r="EV85" s="29">
        <v>1</v>
      </c>
      <c r="EW85" s="29">
        <v>1</v>
      </c>
      <c r="EX85" s="29">
        <v>1</v>
      </c>
      <c r="EY85" s="29">
        <v>1</v>
      </c>
      <c r="EZ85" s="29">
        <v>1</v>
      </c>
      <c r="FA85" s="29">
        <v>1</v>
      </c>
      <c r="FB85" s="29">
        <v>1</v>
      </c>
      <c r="FC85" s="29">
        <v>1</v>
      </c>
      <c r="FD85" s="29">
        <v>1</v>
      </c>
      <c r="FE85" s="29">
        <v>1</v>
      </c>
      <c r="FF85" s="29">
        <v>1</v>
      </c>
      <c r="FG85" s="29">
        <v>1</v>
      </c>
      <c r="FH85" s="29">
        <v>1</v>
      </c>
      <c r="FI85" s="29">
        <v>1</v>
      </c>
      <c r="FJ85" s="29">
        <v>1</v>
      </c>
      <c r="FK85" s="29">
        <v>1</v>
      </c>
      <c r="FL85" s="29">
        <v>1</v>
      </c>
      <c r="FM85" s="29">
        <v>1</v>
      </c>
      <c r="FN85" s="29">
        <v>1</v>
      </c>
      <c r="FO85" s="29">
        <v>1</v>
      </c>
      <c r="FP85" s="29">
        <v>1</v>
      </c>
      <c r="FQ85" s="29">
        <v>1</v>
      </c>
      <c r="FR85" s="29">
        <v>1</v>
      </c>
      <c r="FS85" s="29">
        <v>1</v>
      </c>
      <c r="FT85" s="29">
        <v>1</v>
      </c>
      <c r="FU85" s="29">
        <v>1</v>
      </c>
      <c r="FV85" s="29">
        <v>1</v>
      </c>
      <c r="FW85" s="29">
        <v>1</v>
      </c>
      <c r="FX85" s="29">
        <v>1</v>
      </c>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row>
    <row r="86" spans="1:240" ht="16.5" customHeight="1" thickBot="1" x14ac:dyDescent="0.25">
      <c r="A86" s="18"/>
      <c r="B86" s="262"/>
      <c r="C86" s="177"/>
      <c r="D86" s="34" t="s">
        <v>138</v>
      </c>
      <c r="E86" s="110" t="s">
        <v>47</v>
      </c>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142"/>
      <c r="EG86" s="142"/>
      <c r="EH86" s="142"/>
      <c r="EI86" s="142"/>
      <c r="EJ86" s="142"/>
      <c r="EK86" s="29">
        <v>1</v>
      </c>
      <c r="EL86" s="29">
        <v>1</v>
      </c>
      <c r="EM86" s="29">
        <v>1</v>
      </c>
      <c r="EN86" s="29">
        <v>1</v>
      </c>
      <c r="EO86" s="29">
        <v>1</v>
      </c>
      <c r="EP86" s="29">
        <v>1</v>
      </c>
      <c r="EQ86" s="29">
        <v>1</v>
      </c>
      <c r="ER86" s="29">
        <v>1</v>
      </c>
      <c r="ES86" s="29">
        <v>1</v>
      </c>
      <c r="ET86" s="29">
        <v>1</v>
      </c>
      <c r="EU86" s="29">
        <v>1</v>
      </c>
      <c r="EV86" s="29">
        <v>1</v>
      </c>
      <c r="EW86" s="29">
        <v>1</v>
      </c>
      <c r="EX86" s="29">
        <v>1</v>
      </c>
      <c r="EY86" s="29">
        <v>1</v>
      </c>
      <c r="EZ86" s="29">
        <v>1</v>
      </c>
      <c r="FA86" s="29">
        <v>1</v>
      </c>
      <c r="FB86" s="29">
        <v>1</v>
      </c>
      <c r="FC86" s="29">
        <v>1</v>
      </c>
      <c r="FD86" s="29">
        <v>1</v>
      </c>
      <c r="FE86" s="29">
        <v>1</v>
      </c>
      <c r="FF86" s="29">
        <v>1</v>
      </c>
      <c r="FG86" s="29">
        <v>1</v>
      </c>
      <c r="FH86" s="29">
        <v>1</v>
      </c>
      <c r="FI86" s="29">
        <v>1</v>
      </c>
      <c r="FJ86" s="29">
        <v>1</v>
      </c>
      <c r="FK86" s="29">
        <v>1</v>
      </c>
      <c r="FL86" s="29">
        <v>1</v>
      </c>
      <c r="FM86" s="29">
        <v>1</v>
      </c>
      <c r="FN86" s="29">
        <v>1</v>
      </c>
      <c r="FO86" s="29">
        <v>1</v>
      </c>
      <c r="FP86" s="29">
        <v>1</v>
      </c>
      <c r="FQ86" s="29">
        <v>1</v>
      </c>
      <c r="FR86" s="29">
        <v>1</v>
      </c>
      <c r="FS86" s="29">
        <v>1</v>
      </c>
      <c r="FT86" s="29">
        <v>1</v>
      </c>
      <c r="FU86" s="29">
        <v>1</v>
      </c>
      <c r="FV86" s="29">
        <v>1</v>
      </c>
      <c r="FW86" s="29">
        <v>1</v>
      </c>
      <c r="FX86" s="29">
        <v>1</v>
      </c>
      <c r="FY86" s="29">
        <v>1</v>
      </c>
      <c r="FZ86" s="103"/>
      <c r="GA86" s="103"/>
      <c r="GB86" s="103"/>
      <c r="GC86" s="103"/>
      <c r="GD86" s="103"/>
      <c r="GE86" s="103"/>
      <c r="GF86" s="103"/>
      <c r="GG86" s="103"/>
      <c r="GH86" s="103"/>
      <c r="GI86" s="103"/>
      <c r="GJ86" s="103"/>
      <c r="GK86" s="103"/>
      <c r="GL86" s="103"/>
      <c r="GM86" s="103"/>
      <c r="GN86" s="103"/>
      <c r="GO86" s="103"/>
      <c r="GP86" s="103"/>
      <c r="GQ86" s="103"/>
      <c r="GR86" s="103"/>
      <c r="GS86" s="103"/>
      <c r="GT86" s="103"/>
      <c r="GU86" s="103"/>
      <c r="GV86" s="103"/>
      <c r="GW86" s="103"/>
      <c r="GX86" s="103"/>
      <c r="GY86" s="103"/>
      <c r="GZ86" s="103"/>
      <c r="HA86" s="103"/>
      <c r="HB86" s="103"/>
      <c r="HC86" s="103"/>
      <c r="HD86" s="103"/>
      <c r="HE86" s="103"/>
      <c r="HF86" s="103"/>
      <c r="HG86" s="103"/>
      <c r="HH86" s="103"/>
      <c r="HI86" s="103"/>
      <c r="HJ86" s="103"/>
      <c r="HK86" s="103"/>
      <c r="HL86" s="103"/>
      <c r="HM86" s="103"/>
      <c r="HN86" s="103"/>
      <c r="HO86" s="103"/>
      <c r="HP86" s="103"/>
      <c r="HQ86" s="103"/>
      <c r="HR86" s="103"/>
      <c r="HS86" s="103"/>
      <c r="HT86" s="103"/>
      <c r="HU86" s="103"/>
      <c r="HV86" s="103"/>
      <c r="HW86" s="103"/>
      <c r="HX86" s="103"/>
      <c r="HY86" s="103"/>
      <c r="HZ86" s="103"/>
      <c r="IA86" s="103"/>
      <c r="IB86" s="103"/>
      <c r="IC86" s="103"/>
      <c r="ID86" s="103"/>
      <c r="IE86" s="103"/>
      <c r="IF86" s="103"/>
    </row>
    <row r="87" spans="1:240" ht="16.5" customHeight="1" thickBot="1" x14ac:dyDescent="0.25">
      <c r="A87" s="18"/>
      <c r="B87" s="262"/>
      <c r="C87" s="177"/>
      <c r="D87" s="34" t="s">
        <v>139</v>
      </c>
      <c r="E87" s="110" t="s">
        <v>62</v>
      </c>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18"/>
      <c r="EG87" s="18"/>
      <c r="EH87" s="18"/>
      <c r="EI87" s="18"/>
      <c r="EJ87" s="18"/>
      <c r="EK87" s="36"/>
      <c r="EL87" s="36"/>
      <c r="EM87" s="36"/>
      <c r="EN87" s="36"/>
      <c r="EO87" s="36"/>
      <c r="EP87" s="36"/>
      <c r="EQ87" s="36"/>
      <c r="ER87" s="36"/>
      <c r="ES87" s="36"/>
      <c r="ET87" s="36"/>
      <c r="EU87" s="142"/>
      <c r="EV87" s="142"/>
      <c r="EW87" s="142"/>
      <c r="EX87" s="142"/>
      <c r="EY87" s="142"/>
      <c r="EZ87" s="142"/>
      <c r="FA87" s="142"/>
      <c r="FB87" s="142"/>
      <c r="FC87" s="142"/>
      <c r="FD87" s="142"/>
      <c r="FE87" s="142"/>
      <c r="FF87" s="142"/>
      <c r="FG87" s="142"/>
      <c r="FH87" s="142"/>
      <c r="FI87" s="142"/>
      <c r="FJ87" s="142"/>
      <c r="FK87" s="142"/>
      <c r="FL87" s="142"/>
      <c r="FM87" s="142"/>
      <c r="FN87" s="142"/>
      <c r="FO87" s="142"/>
      <c r="FP87" s="142"/>
      <c r="FQ87" s="142"/>
      <c r="FR87" s="142"/>
      <c r="FS87" s="142"/>
      <c r="FT87" s="142"/>
      <c r="FU87" s="142"/>
      <c r="FV87" s="142"/>
      <c r="FW87" s="142"/>
      <c r="FX87" s="142"/>
      <c r="FY87" s="142"/>
      <c r="FZ87" s="142"/>
      <c r="GA87" s="142"/>
      <c r="GB87" s="142"/>
      <c r="GC87" s="142"/>
      <c r="GD87" s="142"/>
      <c r="GE87" s="142"/>
      <c r="GF87" s="142"/>
      <c r="GG87" s="142"/>
      <c r="GH87" s="142"/>
      <c r="GI87" s="142"/>
      <c r="GJ87" s="142"/>
      <c r="GK87" s="142"/>
      <c r="GL87" s="142"/>
      <c r="GM87" s="142"/>
      <c r="GN87" s="29">
        <v>1</v>
      </c>
      <c r="GO87" s="29">
        <v>1</v>
      </c>
      <c r="GP87" s="29">
        <v>1</v>
      </c>
      <c r="GQ87" s="29">
        <v>1</v>
      </c>
      <c r="GR87" s="29">
        <v>1</v>
      </c>
      <c r="GS87" s="29">
        <v>1</v>
      </c>
      <c r="GT87" s="29">
        <v>1</v>
      </c>
      <c r="GU87" s="29">
        <v>1</v>
      </c>
      <c r="GV87" s="29">
        <v>1</v>
      </c>
      <c r="GW87" s="29">
        <v>1</v>
      </c>
      <c r="GX87" s="29">
        <v>1</v>
      </c>
      <c r="GY87" s="29">
        <v>1</v>
      </c>
      <c r="GZ87" s="29">
        <v>1</v>
      </c>
      <c r="HA87" s="29">
        <v>1</v>
      </c>
      <c r="HB87" s="29">
        <v>1</v>
      </c>
      <c r="HC87" s="29">
        <v>1</v>
      </c>
      <c r="HD87" s="29">
        <v>1</v>
      </c>
      <c r="HE87" s="29">
        <v>1</v>
      </c>
      <c r="HF87" s="29">
        <v>1</v>
      </c>
      <c r="HG87" s="29">
        <v>1</v>
      </c>
      <c r="HH87" s="29">
        <v>1</v>
      </c>
      <c r="HI87" s="29">
        <v>1</v>
      </c>
      <c r="HJ87" s="29">
        <v>1</v>
      </c>
      <c r="HK87" s="29">
        <v>1</v>
      </c>
      <c r="HL87" s="29">
        <v>1</v>
      </c>
      <c r="HM87" s="29">
        <v>1</v>
      </c>
      <c r="HN87" s="29">
        <v>1</v>
      </c>
      <c r="HO87" s="29">
        <v>1</v>
      </c>
      <c r="HP87" s="29">
        <v>1</v>
      </c>
      <c r="HQ87" s="29">
        <v>1</v>
      </c>
      <c r="HR87" s="29">
        <v>1</v>
      </c>
      <c r="HS87" s="29">
        <v>1</v>
      </c>
      <c r="HT87" s="29">
        <v>1</v>
      </c>
      <c r="HU87" s="29">
        <v>1</v>
      </c>
      <c r="HV87" s="29">
        <v>1</v>
      </c>
      <c r="HW87" s="29">
        <v>1</v>
      </c>
      <c r="HX87" s="29">
        <v>1</v>
      </c>
      <c r="HY87" s="29">
        <v>1</v>
      </c>
      <c r="HZ87" s="103"/>
      <c r="IA87" s="103"/>
      <c r="IB87" s="103"/>
      <c r="IC87" s="103"/>
      <c r="ID87" s="103"/>
      <c r="IE87" s="103"/>
      <c r="IF87" s="103"/>
    </row>
    <row r="88" spans="1:240" ht="16.5" customHeight="1" thickBot="1" x14ac:dyDescent="0.25">
      <c r="A88" s="18"/>
      <c r="B88" s="262"/>
      <c r="C88" s="263" t="s">
        <v>76</v>
      </c>
      <c r="D88" s="263"/>
      <c r="E88" s="263"/>
      <c r="F88" s="130">
        <f t="shared" ref="F88:AK88" si="82">SUM(F79:F82)</f>
        <v>3</v>
      </c>
      <c r="G88" s="122">
        <f t="shared" si="82"/>
        <v>3</v>
      </c>
      <c r="H88" s="122">
        <f t="shared" si="82"/>
        <v>3</v>
      </c>
      <c r="I88" s="122">
        <f t="shared" si="82"/>
        <v>3</v>
      </c>
      <c r="J88" s="122">
        <f t="shared" si="82"/>
        <v>3</v>
      </c>
      <c r="K88" s="88">
        <f t="shared" si="82"/>
        <v>3</v>
      </c>
      <c r="L88" s="88">
        <f t="shared" si="82"/>
        <v>3</v>
      </c>
      <c r="M88" s="88">
        <f t="shared" si="82"/>
        <v>3</v>
      </c>
      <c r="N88" s="88">
        <f t="shared" si="82"/>
        <v>3</v>
      </c>
      <c r="O88" s="88">
        <f t="shared" si="82"/>
        <v>3</v>
      </c>
      <c r="P88" s="88">
        <f t="shared" si="82"/>
        <v>4</v>
      </c>
      <c r="Q88" s="88">
        <f t="shared" si="82"/>
        <v>4</v>
      </c>
      <c r="R88" s="88">
        <f t="shared" si="82"/>
        <v>4</v>
      </c>
      <c r="S88" s="88">
        <f t="shared" si="82"/>
        <v>4</v>
      </c>
      <c r="T88" s="88">
        <f t="shared" si="82"/>
        <v>4</v>
      </c>
      <c r="U88" s="88">
        <f t="shared" si="82"/>
        <v>5</v>
      </c>
      <c r="V88" s="88">
        <f t="shared" si="82"/>
        <v>5</v>
      </c>
      <c r="W88" s="88">
        <f t="shared" si="82"/>
        <v>6</v>
      </c>
      <c r="X88" s="88">
        <f t="shared" si="82"/>
        <v>6</v>
      </c>
      <c r="Y88" s="88">
        <f t="shared" si="82"/>
        <v>6</v>
      </c>
      <c r="Z88" s="88">
        <f t="shared" si="82"/>
        <v>6</v>
      </c>
      <c r="AA88" s="88">
        <f t="shared" si="82"/>
        <v>6</v>
      </c>
      <c r="AB88" s="88">
        <f t="shared" si="82"/>
        <v>6</v>
      </c>
      <c r="AC88" s="88">
        <f t="shared" si="82"/>
        <v>6</v>
      </c>
      <c r="AD88" s="88">
        <f t="shared" si="82"/>
        <v>6</v>
      </c>
      <c r="AE88" s="88">
        <f t="shared" si="82"/>
        <v>6</v>
      </c>
      <c r="AF88" s="88">
        <f t="shared" si="82"/>
        <v>6</v>
      </c>
      <c r="AG88" s="88">
        <f t="shared" si="82"/>
        <v>6</v>
      </c>
      <c r="AH88" s="88">
        <f t="shared" si="82"/>
        <v>6</v>
      </c>
      <c r="AI88" s="88">
        <f t="shared" si="82"/>
        <v>6</v>
      </c>
      <c r="AJ88" s="88">
        <f t="shared" si="82"/>
        <v>6</v>
      </c>
      <c r="AK88" s="88">
        <f t="shared" si="82"/>
        <v>6</v>
      </c>
      <c r="AL88" s="88">
        <f t="shared" ref="AL88:BQ88" si="83">SUM(AL79:AL82)</f>
        <v>6</v>
      </c>
      <c r="AM88" s="88">
        <f t="shared" si="83"/>
        <v>6</v>
      </c>
      <c r="AN88" s="88">
        <f t="shared" si="83"/>
        <v>6</v>
      </c>
      <c r="AO88" s="88">
        <f t="shared" si="83"/>
        <v>6</v>
      </c>
      <c r="AP88" s="88">
        <f t="shared" si="83"/>
        <v>6</v>
      </c>
      <c r="AQ88" s="88">
        <f t="shared" si="83"/>
        <v>6</v>
      </c>
      <c r="AR88" s="88">
        <f t="shared" si="83"/>
        <v>6</v>
      </c>
      <c r="AS88" s="88">
        <f t="shared" si="83"/>
        <v>6</v>
      </c>
      <c r="AT88" s="88">
        <f t="shared" si="83"/>
        <v>6</v>
      </c>
      <c r="AU88" s="88">
        <f t="shared" si="83"/>
        <v>6</v>
      </c>
      <c r="AV88" s="88">
        <f t="shared" si="83"/>
        <v>6</v>
      </c>
      <c r="AW88" s="88">
        <f t="shared" si="83"/>
        <v>6</v>
      </c>
      <c r="AX88" s="88">
        <f t="shared" si="83"/>
        <v>6</v>
      </c>
      <c r="AY88" s="88">
        <f t="shared" si="83"/>
        <v>6</v>
      </c>
      <c r="AZ88" s="88">
        <f t="shared" si="83"/>
        <v>6</v>
      </c>
      <c r="BA88" s="88">
        <f t="shared" si="83"/>
        <v>6</v>
      </c>
      <c r="BB88" s="88">
        <f t="shared" si="83"/>
        <v>6</v>
      </c>
      <c r="BC88" s="88">
        <f t="shared" si="83"/>
        <v>6</v>
      </c>
      <c r="BD88" s="88">
        <f t="shared" si="83"/>
        <v>6</v>
      </c>
      <c r="BE88" s="88">
        <f t="shared" si="83"/>
        <v>6</v>
      </c>
      <c r="BF88" s="88">
        <f t="shared" si="83"/>
        <v>6</v>
      </c>
      <c r="BG88" s="88">
        <f t="shared" si="83"/>
        <v>6</v>
      </c>
      <c r="BH88" s="88">
        <f t="shared" si="83"/>
        <v>6</v>
      </c>
      <c r="BI88" s="88">
        <f t="shared" si="83"/>
        <v>6</v>
      </c>
      <c r="BJ88" s="88">
        <f t="shared" si="83"/>
        <v>6</v>
      </c>
      <c r="BK88" s="88">
        <f t="shared" si="83"/>
        <v>6</v>
      </c>
      <c r="BL88" s="88">
        <f t="shared" si="83"/>
        <v>6</v>
      </c>
      <c r="BM88" s="88">
        <f t="shared" si="83"/>
        <v>6</v>
      </c>
      <c r="BN88" s="88">
        <f t="shared" si="83"/>
        <v>6</v>
      </c>
      <c r="BO88" s="88">
        <f t="shared" si="83"/>
        <v>6</v>
      </c>
      <c r="BP88" s="88">
        <f t="shared" si="83"/>
        <v>6</v>
      </c>
      <c r="BQ88" s="88">
        <f t="shared" si="83"/>
        <v>6</v>
      </c>
      <c r="BR88" s="88">
        <f t="shared" ref="BR88:CG88" si="84">SUM(BR79:BR82)</f>
        <v>6</v>
      </c>
      <c r="BS88" s="88">
        <f t="shared" si="84"/>
        <v>6</v>
      </c>
      <c r="BT88" s="88">
        <f t="shared" si="84"/>
        <v>6</v>
      </c>
      <c r="BU88" s="88">
        <f t="shared" si="84"/>
        <v>6</v>
      </c>
      <c r="BV88" s="88">
        <f t="shared" si="84"/>
        <v>6</v>
      </c>
      <c r="BW88" s="88">
        <f t="shared" si="84"/>
        <v>6</v>
      </c>
      <c r="BX88" s="88">
        <f t="shared" si="84"/>
        <v>6</v>
      </c>
      <c r="BY88" s="88">
        <f t="shared" si="84"/>
        <v>6</v>
      </c>
      <c r="BZ88" s="88">
        <f t="shared" si="84"/>
        <v>6</v>
      </c>
      <c r="CA88" s="88">
        <f t="shared" si="84"/>
        <v>6</v>
      </c>
      <c r="CB88" s="88">
        <f t="shared" si="84"/>
        <v>6</v>
      </c>
      <c r="CC88" s="88">
        <f t="shared" si="84"/>
        <v>6</v>
      </c>
      <c r="CD88" s="88">
        <f t="shared" si="84"/>
        <v>6</v>
      </c>
      <c r="CE88" s="88">
        <f t="shared" si="84"/>
        <v>6</v>
      </c>
      <c r="CF88" s="88">
        <f t="shared" si="84"/>
        <v>6</v>
      </c>
      <c r="CG88" s="122">
        <f t="shared" si="84"/>
        <v>6</v>
      </c>
      <c r="CH88" s="122">
        <f t="shared" ref="CH88:DM88" si="85">SUM(CH79:CH85)</f>
        <v>7</v>
      </c>
      <c r="CI88" s="122">
        <f t="shared" si="85"/>
        <v>7</v>
      </c>
      <c r="CJ88" s="122">
        <f t="shared" si="85"/>
        <v>7</v>
      </c>
      <c r="CK88" s="122">
        <f t="shared" si="85"/>
        <v>7</v>
      </c>
      <c r="CL88" s="122">
        <f t="shared" si="85"/>
        <v>7</v>
      </c>
      <c r="CM88" s="122">
        <f t="shared" si="85"/>
        <v>5</v>
      </c>
      <c r="CN88" s="122">
        <f t="shared" si="85"/>
        <v>5</v>
      </c>
      <c r="CO88" s="122">
        <f t="shared" si="85"/>
        <v>5</v>
      </c>
      <c r="CP88" s="122">
        <f t="shared" si="85"/>
        <v>5</v>
      </c>
      <c r="CQ88" s="122">
        <f t="shared" si="85"/>
        <v>5</v>
      </c>
      <c r="CR88" s="122">
        <f t="shared" si="85"/>
        <v>5</v>
      </c>
      <c r="CS88" s="122">
        <f t="shared" si="85"/>
        <v>5</v>
      </c>
      <c r="CT88" s="122">
        <f t="shared" si="85"/>
        <v>5</v>
      </c>
      <c r="CU88" s="122">
        <f t="shared" si="85"/>
        <v>5</v>
      </c>
      <c r="CV88" s="122">
        <f t="shared" si="85"/>
        <v>5</v>
      </c>
      <c r="CW88" s="122">
        <f t="shared" si="85"/>
        <v>5</v>
      </c>
      <c r="CX88" s="122">
        <f t="shared" si="85"/>
        <v>5</v>
      </c>
      <c r="CY88" s="122">
        <f t="shared" si="85"/>
        <v>5</v>
      </c>
      <c r="CZ88" s="122">
        <f t="shared" si="85"/>
        <v>5</v>
      </c>
      <c r="DA88" s="122">
        <f t="shared" si="85"/>
        <v>5</v>
      </c>
      <c r="DB88" s="122">
        <f t="shared" si="85"/>
        <v>5</v>
      </c>
      <c r="DC88" s="122">
        <f t="shared" si="85"/>
        <v>5</v>
      </c>
      <c r="DD88" s="122">
        <f t="shared" si="85"/>
        <v>5</v>
      </c>
      <c r="DE88" s="122">
        <f t="shared" si="85"/>
        <v>5</v>
      </c>
      <c r="DF88" s="122">
        <f t="shared" si="85"/>
        <v>5</v>
      </c>
      <c r="DG88" s="122">
        <f t="shared" si="85"/>
        <v>4</v>
      </c>
      <c r="DH88" s="122">
        <f t="shared" si="85"/>
        <v>4</v>
      </c>
      <c r="DI88" s="122">
        <f t="shared" si="85"/>
        <v>4</v>
      </c>
      <c r="DJ88" s="122">
        <f t="shared" si="85"/>
        <v>4</v>
      </c>
      <c r="DK88" s="122">
        <f t="shared" si="85"/>
        <v>4</v>
      </c>
      <c r="DL88" s="122">
        <f t="shared" si="85"/>
        <v>4</v>
      </c>
      <c r="DM88" s="122">
        <f t="shared" si="85"/>
        <v>4</v>
      </c>
      <c r="DN88" s="122">
        <f t="shared" ref="DN88:EE88" si="86">SUM(DN79:DN85)</f>
        <v>4</v>
      </c>
      <c r="DO88" s="122">
        <f t="shared" si="86"/>
        <v>4</v>
      </c>
      <c r="DP88" s="122">
        <f t="shared" si="86"/>
        <v>4</v>
      </c>
      <c r="DQ88" s="122">
        <f t="shared" si="86"/>
        <v>4</v>
      </c>
      <c r="DR88" s="122">
        <f t="shared" si="86"/>
        <v>4</v>
      </c>
      <c r="DS88" s="122">
        <f t="shared" si="86"/>
        <v>4</v>
      </c>
      <c r="DT88" s="122">
        <f t="shared" si="86"/>
        <v>4</v>
      </c>
      <c r="DU88" s="122">
        <f t="shared" si="86"/>
        <v>4</v>
      </c>
      <c r="DV88" s="122">
        <f t="shared" si="86"/>
        <v>4</v>
      </c>
      <c r="DW88" s="122">
        <f t="shared" si="86"/>
        <v>4</v>
      </c>
      <c r="DX88" s="122">
        <f t="shared" si="86"/>
        <v>4</v>
      </c>
      <c r="DY88" s="122">
        <f t="shared" si="86"/>
        <v>4</v>
      </c>
      <c r="DZ88" s="122">
        <f t="shared" si="86"/>
        <v>4</v>
      </c>
      <c r="EA88" s="122">
        <f t="shared" si="86"/>
        <v>4</v>
      </c>
      <c r="EB88" s="122">
        <f t="shared" si="86"/>
        <v>4</v>
      </c>
      <c r="EC88" s="122">
        <f t="shared" si="86"/>
        <v>4</v>
      </c>
      <c r="ED88" s="122">
        <f t="shared" si="86"/>
        <v>4</v>
      </c>
      <c r="EE88" s="122">
        <f t="shared" si="86"/>
        <v>4</v>
      </c>
      <c r="EF88" s="122">
        <f t="shared" ref="EF88:ET88" si="87">SUM(EF79:EF86)</f>
        <v>5</v>
      </c>
      <c r="EG88" s="122">
        <f t="shared" si="87"/>
        <v>5</v>
      </c>
      <c r="EH88" s="122">
        <f t="shared" si="87"/>
        <v>5</v>
      </c>
      <c r="EI88" s="122">
        <f t="shared" si="87"/>
        <v>5</v>
      </c>
      <c r="EJ88" s="122">
        <f t="shared" si="87"/>
        <v>5</v>
      </c>
      <c r="EK88" s="122">
        <f t="shared" si="87"/>
        <v>6</v>
      </c>
      <c r="EL88" s="122">
        <f t="shared" si="87"/>
        <v>6</v>
      </c>
      <c r="EM88" s="122">
        <f t="shared" si="87"/>
        <v>6</v>
      </c>
      <c r="EN88" s="122">
        <f t="shared" si="87"/>
        <v>6</v>
      </c>
      <c r="EO88" s="122">
        <f t="shared" si="87"/>
        <v>6</v>
      </c>
      <c r="EP88" s="122">
        <f t="shared" si="87"/>
        <v>7</v>
      </c>
      <c r="EQ88" s="122">
        <f t="shared" si="87"/>
        <v>7</v>
      </c>
      <c r="ER88" s="122">
        <f t="shared" si="87"/>
        <v>7</v>
      </c>
      <c r="ES88" s="122">
        <f t="shared" si="87"/>
        <v>7</v>
      </c>
      <c r="ET88" s="122">
        <f t="shared" si="87"/>
        <v>7</v>
      </c>
      <c r="EU88" s="122">
        <f t="shared" ref="EU88:FZ88" si="88">SUM(EU79:EU87)</f>
        <v>7</v>
      </c>
      <c r="EV88" s="122">
        <f t="shared" si="88"/>
        <v>7</v>
      </c>
      <c r="EW88" s="122">
        <f t="shared" si="88"/>
        <v>7</v>
      </c>
      <c r="EX88" s="122">
        <f t="shared" si="88"/>
        <v>7</v>
      </c>
      <c r="EY88" s="122">
        <f t="shared" si="88"/>
        <v>7</v>
      </c>
      <c r="EZ88" s="122">
        <f t="shared" si="88"/>
        <v>5</v>
      </c>
      <c r="FA88" s="122">
        <f t="shared" si="88"/>
        <v>5</v>
      </c>
      <c r="FB88" s="122">
        <f t="shared" si="88"/>
        <v>5</v>
      </c>
      <c r="FC88" s="122">
        <f t="shared" si="88"/>
        <v>5</v>
      </c>
      <c r="FD88" s="122">
        <f t="shared" si="88"/>
        <v>5</v>
      </c>
      <c r="FE88" s="122">
        <f t="shared" si="88"/>
        <v>5</v>
      </c>
      <c r="FF88" s="122">
        <f t="shared" si="88"/>
        <v>5</v>
      </c>
      <c r="FG88" s="122">
        <f t="shared" si="88"/>
        <v>5</v>
      </c>
      <c r="FH88" s="122">
        <f t="shared" si="88"/>
        <v>5</v>
      </c>
      <c r="FI88" s="122">
        <f t="shared" si="88"/>
        <v>5</v>
      </c>
      <c r="FJ88" s="122">
        <f t="shared" si="88"/>
        <v>5</v>
      </c>
      <c r="FK88" s="122">
        <f t="shared" si="88"/>
        <v>5</v>
      </c>
      <c r="FL88" s="122">
        <f t="shared" si="88"/>
        <v>5</v>
      </c>
      <c r="FM88" s="122">
        <f t="shared" si="88"/>
        <v>5</v>
      </c>
      <c r="FN88" s="122">
        <f t="shared" si="88"/>
        <v>5</v>
      </c>
      <c r="FO88" s="122">
        <f t="shared" si="88"/>
        <v>5</v>
      </c>
      <c r="FP88" s="122">
        <f t="shared" si="88"/>
        <v>5</v>
      </c>
      <c r="FQ88" s="122">
        <f t="shared" si="88"/>
        <v>5</v>
      </c>
      <c r="FR88" s="122">
        <f t="shared" si="88"/>
        <v>5</v>
      </c>
      <c r="FS88" s="122">
        <f t="shared" si="88"/>
        <v>5</v>
      </c>
      <c r="FT88" s="122">
        <f t="shared" si="88"/>
        <v>5</v>
      </c>
      <c r="FU88" s="122">
        <f t="shared" si="88"/>
        <v>5</v>
      </c>
      <c r="FV88" s="122">
        <f t="shared" si="88"/>
        <v>4</v>
      </c>
      <c r="FW88" s="122">
        <f t="shared" si="88"/>
        <v>4</v>
      </c>
      <c r="FX88" s="122">
        <f t="shared" si="88"/>
        <v>4</v>
      </c>
      <c r="FY88" s="122">
        <f t="shared" si="88"/>
        <v>3</v>
      </c>
      <c r="FZ88" s="122">
        <f t="shared" si="88"/>
        <v>2</v>
      </c>
      <c r="GA88" s="122">
        <f t="shared" ref="GA88:HF88" si="89">SUM(GA79:GA87)</f>
        <v>2</v>
      </c>
      <c r="GB88" s="122">
        <f t="shared" si="89"/>
        <v>2</v>
      </c>
      <c r="GC88" s="122">
        <f t="shared" si="89"/>
        <v>2</v>
      </c>
      <c r="GD88" s="122">
        <f t="shared" si="89"/>
        <v>2</v>
      </c>
      <c r="GE88" s="122">
        <f t="shared" si="89"/>
        <v>2</v>
      </c>
      <c r="GF88" s="122">
        <f t="shared" si="89"/>
        <v>2</v>
      </c>
      <c r="GG88" s="122">
        <f t="shared" si="89"/>
        <v>2</v>
      </c>
      <c r="GH88" s="122">
        <f t="shared" si="89"/>
        <v>2</v>
      </c>
      <c r="GI88" s="122">
        <f t="shared" si="89"/>
        <v>2</v>
      </c>
      <c r="GJ88" s="122">
        <f t="shared" si="89"/>
        <v>2</v>
      </c>
      <c r="GK88" s="122">
        <f t="shared" si="89"/>
        <v>2</v>
      </c>
      <c r="GL88" s="122">
        <f t="shared" si="89"/>
        <v>2</v>
      </c>
      <c r="GM88" s="122">
        <f t="shared" si="89"/>
        <v>2</v>
      </c>
      <c r="GN88" s="122">
        <f t="shared" si="89"/>
        <v>3</v>
      </c>
      <c r="GO88" s="122">
        <f t="shared" si="89"/>
        <v>1</v>
      </c>
      <c r="GP88" s="122">
        <f t="shared" si="89"/>
        <v>1</v>
      </c>
      <c r="GQ88" s="122">
        <f t="shared" si="89"/>
        <v>1</v>
      </c>
      <c r="GR88" s="122">
        <f t="shared" si="89"/>
        <v>1</v>
      </c>
      <c r="GS88" s="122">
        <f t="shared" si="89"/>
        <v>1</v>
      </c>
      <c r="GT88" s="122">
        <f t="shared" si="89"/>
        <v>1</v>
      </c>
      <c r="GU88" s="122">
        <f t="shared" si="89"/>
        <v>1</v>
      </c>
      <c r="GV88" s="122">
        <f t="shared" si="89"/>
        <v>1</v>
      </c>
      <c r="GW88" s="122">
        <f t="shared" si="89"/>
        <v>1</v>
      </c>
      <c r="GX88" s="122">
        <f t="shared" si="89"/>
        <v>1</v>
      </c>
      <c r="GY88" s="122">
        <f t="shared" si="89"/>
        <v>1</v>
      </c>
      <c r="GZ88" s="122">
        <f t="shared" si="89"/>
        <v>1</v>
      </c>
      <c r="HA88" s="122">
        <f t="shared" si="89"/>
        <v>1</v>
      </c>
      <c r="HB88" s="122">
        <f t="shared" si="89"/>
        <v>1</v>
      </c>
      <c r="HC88" s="122">
        <f t="shared" si="89"/>
        <v>1</v>
      </c>
      <c r="HD88" s="122">
        <f t="shared" si="89"/>
        <v>1</v>
      </c>
      <c r="HE88" s="122">
        <f t="shared" si="89"/>
        <v>1</v>
      </c>
      <c r="HF88" s="122">
        <f t="shared" si="89"/>
        <v>1</v>
      </c>
      <c r="HG88" s="122">
        <f t="shared" ref="HG88:IF88" si="90">SUM(HG79:HG87)</f>
        <v>1</v>
      </c>
      <c r="HH88" s="122">
        <f t="shared" si="90"/>
        <v>1</v>
      </c>
      <c r="HI88" s="122">
        <f t="shared" si="90"/>
        <v>1</v>
      </c>
      <c r="HJ88" s="122">
        <f t="shared" si="90"/>
        <v>1</v>
      </c>
      <c r="HK88" s="122">
        <f t="shared" si="90"/>
        <v>1</v>
      </c>
      <c r="HL88" s="122">
        <f t="shared" si="90"/>
        <v>1</v>
      </c>
      <c r="HM88" s="122">
        <f t="shared" si="90"/>
        <v>1</v>
      </c>
      <c r="HN88" s="122">
        <f t="shared" si="90"/>
        <v>1</v>
      </c>
      <c r="HO88" s="122">
        <f t="shared" si="90"/>
        <v>1</v>
      </c>
      <c r="HP88" s="122">
        <f t="shared" si="90"/>
        <v>1</v>
      </c>
      <c r="HQ88" s="122">
        <f t="shared" si="90"/>
        <v>1</v>
      </c>
      <c r="HR88" s="122">
        <f t="shared" si="90"/>
        <v>1</v>
      </c>
      <c r="HS88" s="122">
        <f t="shared" si="90"/>
        <v>1</v>
      </c>
      <c r="HT88" s="122">
        <f t="shared" si="90"/>
        <v>1</v>
      </c>
      <c r="HU88" s="122">
        <f t="shared" si="90"/>
        <v>1</v>
      </c>
      <c r="HV88" s="122">
        <f t="shared" si="90"/>
        <v>1</v>
      </c>
      <c r="HW88" s="122">
        <f t="shared" si="90"/>
        <v>1</v>
      </c>
      <c r="HX88" s="122">
        <f t="shared" si="90"/>
        <v>1</v>
      </c>
      <c r="HY88" s="122">
        <f t="shared" si="90"/>
        <v>1</v>
      </c>
      <c r="HZ88" s="122">
        <f t="shared" si="90"/>
        <v>0</v>
      </c>
      <c r="IA88" s="122">
        <f t="shared" si="90"/>
        <v>0</v>
      </c>
      <c r="IB88" s="122">
        <f t="shared" si="90"/>
        <v>0</v>
      </c>
      <c r="IC88" s="122">
        <f t="shared" si="90"/>
        <v>0</v>
      </c>
      <c r="ID88" s="122">
        <f t="shared" si="90"/>
        <v>0</v>
      </c>
      <c r="IE88" s="122">
        <f t="shared" si="90"/>
        <v>0</v>
      </c>
      <c r="IF88" s="122">
        <f t="shared" si="90"/>
        <v>0</v>
      </c>
    </row>
    <row r="89" spans="1:240" ht="16.5" customHeight="1" x14ac:dyDescent="0.2">
      <c r="A89" s="18"/>
      <c r="B89" s="264" t="s">
        <v>140</v>
      </c>
      <c r="C89" s="178"/>
      <c r="D89" s="179" t="s">
        <v>141</v>
      </c>
      <c r="E89" s="180" t="s">
        <v>47</v>
      </c>
      <c r="F89" s="126"/>
      <c r="G89" s="127"/>
      <c r="H89" s="127"/>
      <c r="I89" s="127"/>
      <c r="J89" s="127"/>
      <c r="K89" s="127"/>
      <c r="L89" s="127"/>
      <c r="M89" s="127"/>
      <c r="N89" s="127"/>
      <c r="O89" s="127"/>
      <c r="P89" s="128"/>
      <c r="Q89" s="128"/>
      <c r="R89" s="128"/>
      <c r="S89" s="128"/>
      <c r="T89" s="128"/>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97"/>
      <c r="CK89" s="29"/>
      <c r="CL89" s="29"/>
      <c r="CM89" s="29"/>
      <c r="CN89" s="29"/>
      <c r="CO89" s="29"/>
      <c r="CP89" s="29"/>
      <c r="CQ89" s="29"/>
      <c r="CR89" s="29"/>
      <c r="CS89" s="29"/>
      <c r="CT89" s="29"/>
      <c r="CU89" s="29"/>
      <c r="CV89" s="29"/>
      <c r="CW89" s="29"/>
      <c r="CX89" s="29"/>
      <c r="CY89" s="29"/>
      <c r="CZ89" s="29"/>
      <c r="DA89" s="29"/>
      <c r="DB89" s="142"/>
      <c r="DC89" s="142"/>
      <c r="DD89" s="142"/>
      <c r="DE89" s="142"/>
      <c r="DF89" s="142"/>
      <c r="DG89" s="97">
        <v>0.5</v>
      </c>
      <c r="DH89" s="97">
        <v>0.5</v>
      </c>
      <c r="DI89" s="97">
        <v>0.5</v>
      </c>
      <c r="DJ89" s="97">
        <v>0.5</v>
      </c>
      <c r="DK89" s="97">
        <v>0.5</v>
      </c>
      <c r="DL89" s="97">
        <v>0.5</v>
      </c>
      <c r="DM89" s="97">
        <v>0.5</v>
      </c>
      <c r="DN89" s="97">
        <v>0.5</v>
      </c>
      <c r="DO89" s="97">
        <v>0.5</v>
      </c>
      <c r="DP89" s="97">
        <v>0.5</v>
      </c>
      <c r="DQ89" s="97">
        <v>1</v>
      </c>
      <c r="DR89" s="97">
        <v>1</v>
      </c>
      <c r="DS89" s="97">
        <v>1</v>
      </c>
      <c r="DT89" s="97">
        <v>1</v>
      </c>
      <c r="DU89" s="97">
        <v>1</v>
      </c>
      <c r="DV89" s="97">
        <v>1</v>
      </c>
      <c r="DW89" s="97">
        <v>1</v>
      </c>
      <c r="DX89" s="97">
        <v>1</v>
      </c>
      <c r="DY89" s="97">
        <v>1</v>
      </c>
      <c r="DZ89" s="97">
        <v>1</v>
      </c>
      <c r="EA89" s="97">
        <v>1</v>
      </c>
      <c r="EB89" s="97">
        <v>1</v>
      </c>
      <c r="EC89" s="97">
        <v>1</v>
      </c>
      <c r="ED89" s="97">
        <v>1</v>
      </c>
      <c r="EE89" s="97">
        <v>1</v>
      </c>
      <c r="EF89" s="97">
        <v>1</v>
      </c>
      <c r="EG89" s="97">
        <v>1</v>
      </c>
      <c r="EH89" s="97">
        <v>1</v>
      </c>
      <c r="EI89" s="97">
        <v>1</v>
      </c>
      <c r="EJ89" s="97">
        <v>1</v>
      </c>
      <c r="EK89" s="97">
        <v>1</v>
      </c>
      <c r="EL89" s="97">
        <v>1</v>
      </c>
      <c r="EM89" s="97">
        <v>1</v>
      </c>
      <c r="EN89" s="97">
        <v>1</v>
      </c>
      <c r="EO89" s="97">
        <v>1</v>
      </c>
      <c r="EP89" s="97">
        <v>1</v>
      </c>
      <c r="EQ89" s="97">
        <v>1</v>
      </c>
      <c r="ER89" s="97">
        <v>1</v>
      </c>
      <c r="ES89" s="97">
        <v>1</v>
      </c>
      <c r="ET89" s="97">
        <v>1</v>
      </c>
      <c r="EU89" s="97">
        <v>1</v>
      </c>
      <c r="EV89" s="97">
        <v>1</v>
      </c>
      <c r="EW89" s="97">
        <v>1</v>
      </c>
      <c r="EX89" s="97">
        <v>1</v>
      </c>
      <c r="EY89" s="97">
        <v>1</v>
      </c>
      <c r="EZ89" s="97">
        <v>1</v>
      </c>
      <c r="FA89" s="97">
        <v>1</v>
      </c>
      <c r="FB89" s="97">
        <v>1</v>
      </c>
      <c r="FC89" s="97">
        <v>1</v>
      </c>
      <c r="FD89" s="97">
        <v>1</v>
      </c>
      <c r="FE89" s="97">
        <v>1</v>
      </c>
      <c r="FF89" s="97">
        <v>1</v>
      </c>
      <c r="FG89" s="97">
        <v>1</v>
      </c>
      <c r="FH89" s="97">
        <v>1</v>
      </c>
      <c r="FI89" s="97">
        <v>1</v>
      </c>
      <c r="FJ89" s="97">
        <v>1</v>
      </c>
      <c r="FK89" s="97">
        <v>1</v>
      </c>
      <c r="FL89" s="97">
        <v>1</v>
      </c>
      <c r="FM89" s="97">
        <v>1</v>
      </c>
      <c r="FN89" s="97">
        <v>1</v>
      </c>
      <c r="FO89" s="97">
        <v>1</v>
      </c>
      <c r="FP89" s="97">
        <v>1</v>
      </c>
      <c r="FQ89" s="97">
        <v>1</v>
      </c>
      <c r="FR89" s="97">
        <v>1</v>
      </c>
      <c r="FS89" s="97">
        <v>1</v>
      </c>
      <c r="FT89" s="97">
        <v>1</v>
      </c>
      <c r="FU89" s="97">
        <v>1</v>
      </c>
      <c r="FV89" s="97">
        <v>1</v>
      </c>
      <c r="FW89" s="97">
        <v>1</v>
      </c>
      <c r="FX89" s="97">
        <v>1</v>
      </c>
      <c r="FY89" s="97">
        <v>1</v>
      </c>
      <c r="FZ89" s="97">
        <v>1</v>
      </c>
      <c r="GA89" s="97">
        <v>1</v>
      </c>
      <c r="GB89" s="97">
        <v>1</v>
      </c>
      <c r="GC89" s="97">
        <v>1</v>
      </c>
      <c r="GD89" s="97">
        <v>1</v>
      </c>
      <c r="GE89" s="97">
        <v>1</v>
      </c>
      <c r="GF89" s="97">
        <v>1</v>
      </c>
      <c r="GG89" s="97">
        <v>1</v>
      </c>
      <c r="GH89" s="97">
        <v>1</v>
      </c>
      <c r="GI89" s="97">
        <v>1</v>
      </c>
      <c r="GJ89" s="97">
        <v>1</v>
      </c>
      <c r="GK89" s="97">
        <v>1</v>
      </c>
      <c r="GL89" s="97">
        <v>1</v>
      </c>
      <c r="GM89" s="97">
        <v>1</v>
      </c>
      <c r="GN89" s="97">
        <v>1</v>
      </c>
      <c r="GO89" s="97">
        <v>1</v>
      </c>
      <c r="GP89" s="97">
        <v>1</v>
      </c>
      <c r="GQ89" s="97">
        <v>1</v>
      </c>
      <c r="GR89" s="97">
        <v>1</v>
      </c>
      <c r="GS89" s="97">
        <v>1</v>
      </c>
      <c r="GT89" s="97">
        <v>1</v>
      </c>
      <c r="GU89" s="97">
        <v>1</v>
      </c>
      <c r="GV89" s="97">
        <v>1</v>
      </c>
      <c r="GW89" s="97">
        <v>1</v>
      </c>
      <c r="GX89" s="97">
        <v>1</v>
      </c>
      <c r="GY89" s="97">
        <v>1</v>
      </c>
      <c r="GZ89" s="97">
        <v>1</v>
      </c>
      <c r="HA89" s="97">
        <v>1</v>
      </c>
      <c r="HB89" s="97">
        <v>1</v>
      </c>
      <c r="HC89" s="97">
        <v>1</v>
      </c>
      <c r="HD89" s="97">
        <v>1</v>
      </c>
      <c r="HE89" s="97">
        <v>1</v>
      </c>
      <c r="HF89" s="97">
        <v>1</v>
      </c>
      <c r="HG89" s="97">
        <v>1</v>
      </c>
      <c r="HH89" s="142"/>
      <c r="HI89" s="142"/>
      <c r="HJ89" s="142"/>
      <c r="HK89" s="142"/>
      <c r="HL89" s="142"/>
      <c r="HM89" s="142"/>
      <c r="HN89" s="142"/>
      <c r="HO89" s="142"/>
      <c r="HP89" s="142"/>
      <c r="HQ89" s="142"/>
      <c r="HR89" s="142"/>
      <c r="HS89" s="142"/>
      <c r="HT89" s="142"/>
      <c r="HU89" s="142"/>
      <c r="HV89" s="142"/>
      <c r="HW89" s="142"/>
      <c r="HX89" s="142"/>
      <c r="HY89" s="142"/>
      <c r="HZ89" s="142"/>
      <c r="IA89" s="142"/>
      <c r="IB89" s="142"/>
      <c r="IC89" s="142"/>
      <c r="ID89" s="142"/>
      <c r="IE89" s="142"/>
      <c r="IF89" s="142"/>
    </row>
    <row r="90" spans="1:240" ht="16.5" customHeight="1" x14ac:dyDescent="0.2">
      <c r="A90" s="18"/>
      <c r="B90" s="264"/>
      <c r="C90" s="133">
        <v>90957</v>
      </c>
      <c r="D90" s="134" t="s">
        <v>142</v>
      </c>
      <c r="E90" s="131" t="s">
        <v>47</v>
      </c>
      <c r="F90" s="123"/>
      <c r="G90" s="123"/>
      <c r="H90" s="123"/>
      <c r="I90" s="123"/>
      <c r="J90" s="123"/>
      <c r="K90" s="123"/>
      <c r="L90" s="123"/>
      <c r="M90" s="123"/>
      <c r="N90" s="123"/>
      <c r="O90" s="123"/>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29">
        <v>0.5</v>
      </c>
      <c r="AU90" s="29">
        <v>0.5</v>
      </c>
      <c r="AV90" s="29">
        <v>0.5</v>
      </c>
      <c r="AW90" s="29">
        <v>0.5</v>
      </c>
      <c r="AX90" s="29">
        <v>0.5</v>
      </c>
      <c r="AY90" s="29">
        <v>0.5</v>
      </c>
      <c r="AZ90" s="29">
        <v>0.5</v>
      </c>
      <c r="BA90" s="29">
        <v>0.5</v>
      </c>
      <c r="BB90" s="29">
        <v>0.5</v>
      </c>
      <c r="BC90" s="29">
        <v>0.5</v>
      </c>
      <c r="BD90" s="29">
        <v>0.5</v>
      </c>
      <c r="BE90" s="29">
        <v>0.5</v>
      </c>
      <c r="BF90" s="29">
        <v>0.5</v>
      </c>
      <c r="BG90" s="29">
        <v>0.5</v>
      </c>
      <c r="BH90" s="29">
        <v>0.5</v>
      </c>
      <c r="BI90" s="29">
        <v>0.5</v>
      </c>
      <c r="BJ90" s="29">
        <v>0.5</v>
      </c>
      <c r="BK90" s="29">
        <v>0.5</v>
      </c>
      <c r="BL90" s="29">
        <v>0.5</v>
      </c>
      <c r="BM90" s="29">
        <v>0.5</v>
      </c>
      <c r="BN90" s="29">
        <v>0.5</v>
      </c>
      <c r="BO90" s="29">
        <v>0.5</v>
      </c>
      <c r="BP90" s="29">
        <v>0.5</v>
      </c>
      <c r="BQ90" s="29">
        <v>0.5</v>
      </c>
      <c r="BR90" s="29">
        <v>0.5</v>
      </c>
      <c r="BS90" s="29">
        <v>0.5</v>
      </c>
      <c r="BT90" s="29">
        <v>0.5</v>
      </c>
      <c r="BU90" s="29">
        <v>0.5</v>
      </c>
      <c r="BV90" s="29">
        <v>0.5</v>
      </c>
      <c r="BW90" s="29">
        <v>0.5</v>
      </c>
      <c r="BX90" s="123"/>
      <c r="BY90" s="123"/>
      <c r="BZ90" s="123"/>
      <c r="CA90" s="123"/>
      <c r="CB90" s="123"/>
      <c r="CC90" s="123"/>
      <c r="CD90" s="123"/>
      <c r="CE90" s="123"/>
      <c r="CF90" s="123"/>
      <c r="CG90" s="123"/>
      <c r="CH90" s="123"/>
      <c r="CI90" s="123"/>
      <c r="CJ90" s="135"/>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64">
        <v>0.5</v>
      </c>
      <c r="EG90" s="165">
        <v>0.5</v>
      </c>
      <c r="EH90" s="165">
        <v>0.5</v>
      </c>
      <c r="EI90" s="165">
        <v>0.5</v>
      </c>
      <c r="EJ90" s="165">
        <v>0.5</v>
      </c>
      <c r="EK90" s="97">
        <v>0.5</v>
      </c>
      <c r="EL90" s="97">
        <v>0.5</v>
      </c>
      <c r="EM90" s="97">
        <v>0.5</v>
      </c>
      <c r="EN90" s="97">
        <v>0.5</v>
      </c>
      <c r="EO90" s="97">
        <v>0.5</v>
      </c>
      <c r="EP90" s="97">
        <v>0.5</v>
      </c>
      <c r="EQ90" s="97">
        <v>0.5</v>
      </c>
      <c r="ER90" s="97">
        <v>0.5</v>
      </c>
      <c r="ES90" s="97">
        <v>0.5</v>
      </c>
      <c r="ET90" s="97">
        <v>0.5</v>
      </c>
      <c r="EU90" s="97">
        <v>0.5</v>
      </c>
      <c r="EV90" s="97">
        <v>0.5</v>
      </c>
      <c r="EW90" s="97">
        <v>0.5</v>
      </c>
      <c r="EX90" s="97">
        <v>0.5</v>
      </c>
      <c r="EY90" s="97">
        <v>0.5</v>
      </c>
      <c r="EZ90" s="97">
        <v>0.5</v>
      </c>
      <c r="FA90" s="97">
        <v>0.5</v>
      </c>
      <c r="FB90" s="97">
        <v>0.5</v>
      </c>
      <c r="FC90" s="97">
        <v>0.5</v>
      </c>
      <c r="FD90" s="97">
        <v>0.5</v>
      </c>
      <c r="FE90" s="97">
        <v>0.5</v>
      </c>
      <c r="FF90" s="97">
        <v>0.5</v>
      </c>
      <c r="FG90" s="97">
        <v>0.5</v>
      </c>
      <c r="FH90" s="97">
        <v>0.5</v>
      </c>
      <c r="FI90" s="97">
        <v>0.5</v>
      </c>
      <c r="FJ90" s="97">
        <v>0.5</v>
      </c>
      <c r="FK90" s="97">
        <v>0.5</v>
      </c>
      <c r="FL90" s="97">
        <v>0.5</v>
      </c>
      <c r="FM90" s="97">
        <v>0.5</v>
      </c>
      <c r="FN90" s="97">
        <v>0.5</v>
      </c>
      <c r="FO90" s="97">
        <v>0.5</v>
      </c>
      <c r="FP90" s="97">
        <v>0.5</v>
      </c>
      <c r="FQ90" s="97">
        <v>0.5</v>
      </c>
      <c r="FR90" s="97">
        <v>0.5</v>
      </c>
      <c r="FS90" s="97">
        <v>0.5</v>
      </c>
      <c r="FT90" s="97">
        <v>0.5</v>
      </c>
      <c r="FU90" s="97">
        <v>0.5</v>
      </c>
      <c r="FV90" s="97">
        <v>0.5</v>
      </c>
      <c r="FW90" s="97">
        <v>0.5</v>
      </c>
      <c r="FX90" s="97">
        <v>0.5</v>
      </c>
      <c r="FY90" s="97">
        <v>0.5</v>
      </c>
      <c r="FZ90" s="97">
        <v>0.5</v>
      </c>
      <c r="GA90" s="97">
        <v>0.5</v>
      </c>
      <c r="GB90" s="97">
        <v>0.5</v>
      </c>
      <c r="GC90" s="97">
        <v>0.5</v>
      </c>
      <c r="GD90" s="97">
        <v>0.5</v>
      </c>
      <c r="GE90" s="97">
        <v>0.5</v>
      </c>
      <c r="GF90" s="97">
        <v>0.5</v>
      </c>
      <c r="GG90" s="97">
        <v>0.5</v>
      </c>
      <c r="GH90" s="97">
        <v>0.5</v>
      </c>
      <c r="GI90" s="97">
        <v>0.5</v>
      </c>
      <c r="GJ90" s="97">
        <v>0.5</v>
      </c>
      <c r="GK90" s="97">
        <v>0.5</v>
      </c>
      <c r="GL90" s="97">
        <v>0.5</v>
      </c>
      <c r="GM90" s="97">
        <v>0.5</v>
      </c>
      <c r="GN90" s="97">
        <v>0.5</v>
      </c>
      <c r="GO90" s="97">
        <v>0.5</v>
      </c>
      <c r="GP90" s="97">
        <v>0.5</v>
      </c>
      <c r="GQ90" s="97">
        <v>0.5</v>
      </c>
      <c r="GR90" s="97">
        <v>0.5</v>
      </c>
      <c r="GS90" s="97">
        <v>0.5</v>
      </c>
      <c r="GT90" s="97">
        <v>0.5</v>
      </c>
      <c r="GU90" s="97">
        <v>0.5</v>
      </c>
      <c r="GV90" s="97">
        <v>0.5</v>
      </c>
      <c r="GW90" s="97">
        <v>0.5</v>
      </c>
      <c r="GX90" s="97">
        <v>0.5</v>
      </c>
      <c r="GY90" s="97">
        <v>0.5</v>
      </c>
      <c r="GZ90" s="97">
        <v>0.5</v>
      </c>
      <c r="HA90" s="97">
        <v>0.5</v>
      </c>
      <c r="HB90" s="97">
        <v>0.5</v>
      </c>
      <c r="HC90" s="97">
        <v>0.5</v>
      </c>
      <c r="HD90" s="97">
        <v>0.5</v>
      </c>
      <c r="HE90" s="97">
        <v>0.5</v>
      </c>
      <c r="HF90" s="97">
        <v>0.5</v>
      </c>
      <c r="HG90" s="97">
        <v>0.5</v>
      </c>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row>
    <row r="91" spans="1:240" ht="16.5" customHeight="1" thickBot="1" x14ac:dyDescent="0.25">
      <c r="A91" s="18"/>
      <c r="B91" s="264"/>
      <c r="C91" s="133"/>
      <c r="D91" s="134" t="s">
        <v>143</v>
      </c>
      <c r="E91" s="131" t="s">
        <v>47</v>
      </c>
      <c r="F91" s="18"/>
      <c r="G91" s="18"/>
      <c r="H91" s="18"/>
      <c r="I91" s="18"/>
      <c r="J91" s="18"/>
      <c r="K91" s="18"/>
      <c r="L91" s="18"/>
      <c r="M91" s="18"/>
      <c r="N91" s="18"/>
      <c r="O91" s="18"/>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42"/>
      <c r="DR91" s="142"/>
      <c r="DS91" s="142"/>
      <c r="DT91" s="142"/>
      <c r="DU91" s="142"/>
      <c r="DV91" s="97">
        <v>1</v>
      </c>
      <c r="DW91" s="97">
        <v>1</v>
      </c>
      <c r="DX91" s="97">
        <v>1</v>
      </c>
      <c r="DY91" s="97">
        <v>1</v>
      </c>
      <c r="DZ91" s="97">
        <v>1</v>
      </c>
      <c r="EA91" s="97">
        <v>1</v>
      </c>
      <c r="EB91" s="97">
        <v>1</v>
      </c>
      <c r="EC91" s="97">
        <v>1</v>
      </c>
      <c r="ED91" s="97">
        <v>1</v>
      </c>
      <c r="EE91" s="97">
        <v>1</v>
      </c>
      <c r="EF91" s="97">
        <v>1</v>
      </c>
      <c r="EG91" s="97">
        <v>1</v>
      </c>
      <c r="EH91" s="97">
        <v>1</v>
      </c>
      <c r="EI91" s="97">
        <v>1</v>
      </c>
      <c r="EJ91" s="97">
        <v>1</v>
      </c>
      <c r="EK91" s="97">
        <v>1</v>
      </c>
      <c r="EL91" s="97">
        <v>1</v>
      </c>
      <c r="EM91" s="97">
        <v>1</v>
      </c>
      <c r="EN91" s="97">
        <v>1</v>
      </c>
      <c r="EO91" s="97">
        <v>1</v>
      </c>
      <c r="EP91" s="97">
        <v>1</v>
      </c>
      <c r="EQ91" s="97">
        <v>1</v>
      </c>
      <c r="ER91" s="97">
        <v>1</v>
      </c>
      <c r="ES91" s="97">
        <v>1</v>
      </c>
      <c r="ET91" s="97">
        <v>1</v>
      </c>
      <c r="EU91" s="97">
        <v>1</v>
      </c>
      <c r="EV91" s="97">
        <v>1</v>
      </c>
      <c r="EW91" s="97">
        <v>1</v>
      </c>
      <c r="EX91" s="97">
        <v>1</v>
      </c>
      <c r="EY91" s="97">
        <v>1</v>
      </c>
      <c r="EZ91" s="97">
        <v>1</v>
      </c>
      <c r="FA91" s="97">
        <v>1</v>
      </c>
      <c r="FB91" s="97">
        <v>1</v>
      </c>
      <c r="FC91" s="97">
        <v>1</v>
      </c>
      <c r="FD91" s="97">
        <v>1</v>
      </c>
      <c r="FE91" s="97">
        <v>1</v>
      </c>
      <c r="FF91" s="97">
        <v>1</v>
      </c>
      <c r="FG91" s="97">
        <v>1</v>
      </c>
      <c r="FH91" s="97">
        <v>1</v>
      </c>
      <c r="FI91" s="97">
        <v>1</v>
      </c>
      <c r="FJ91" s="97">
        <v>1</v>
      </c>
      <c r="FK91" s="97">
        <v>1</v>
      </c>
      <c r="FL91" s="97">
        <v>1</v>
      </c>
      <c r="FM91" s="97">
        <v>1</v>
      </c>
      <c r="FN91" s="97">
        <v>1</v>
      </c>
      <c r="FO91" s="97">
        <v>1</v>
      </c>
      <c r="FP91" s="97">
        <v>1</v>
      </c>
      <c r="FQ91" s="97">
        <v>1</v>
      </c>
      <c r="FR91" s="97">
        <v>1</v>
      </c>
      <c r="FS91" s="97">
        <v>1</v>
      </c>
      <c r="FT91" s="97">
        <v>1</v>
      </c>
      <c r="FU91" s="97">
        <v>1</v>
      </c>
      <c r="FV91" s="97">
        <v>1</v>
      </c>
      <c r="FW91" s="97">
        <v>1</v>
      </c>
      <c r="FX91" s="97">
        <v>1</v>
      </c>
      <c r="FY91" s="97">
        <v>1</v>
      </c>
      <c r="FZ91" s="97">
        <v>1</v>
      </c>
      <c r="GA91" s="97">
        <v>1</v>
      </c>
      <c r="GB91" s="97">
        <v>1</v>
      </c>
      <c r="GC91" s="97">
        <v>1</v>
      </c>
      <c r="GD91" s="97">
        <v>1</v>
      </c>
      <c r="GE91" s="97">
        <v>1</v>
      </c>
      <c r="GF91" s="97">
        <v>1</v>
      </c>
      <c r="GG91" s="97">
        <v>1</v>
      </c>
      <c r="GH91" s="97">
        <v>1</v>
      </c>
      <c r="GI91" s="97">
        <v>1</v>
      </c>
      <c r="GJ91" s="97">
        <v>1</v>
      </c>
      <c r="GK91" s="97">
        <v>1</v>
      </c>
      <c r="GL91" s="97">
        <v>1</v>
      </c>
      <c r="GM91" s="97">
        <v>1</v>
      </c>
      <c r="GN91" s="97">
        <v>1</v>
      </c>
      <c r="GO91" s="97">
        <v>1</v>
      </c>
      <c r="GP91" s="97">
        <v>1</v>
      </c>
      <c r="GQ91" s="97">
        <v>1</v>
      </c>
      <c r="GR91" s="97">
        <v>1</v>
      </c>
      <c r="GS91" s="97">
        <v>1</v>
      </c>
      <c r="GT91" s="97">
        <v>1</v>
      </c>
      <c r="GU91" s="97">
        <v>1</v>
      </c>
      <c r="GV91" s="97">
        <v>1</v>
      </c>
      <c r="GW91" s="97">
        <v>1</v>
      </c>
      <c r="GX91" s="97">
        <v>1</v>
      </c>
      <c r="GY91" s="97">
        <v>1</v>
      </c>
      <c r="GZ91" s="97">
        <v>1</v>
      </c>
      <c r="HA91" s="97">
        <v>1</v>
      </c>
      <c r="HB91" s="97">
        <v>1</v>
      </c>
      <c r="HC91" s="97">
        <v>1</v>
      </c>
      <c r="HD91" s="97">
        <v>1</v>
      </c>
      <c r="HE91" s="97">
        <v>1</v>
      </c>
      <c r="HF91" s="97">
        <v>1</v>
      </c>
      <c r="HG91" s="97">
        <v>1</v>
      </c>
      <c r="HH91" s="97">
        <v>1</v>
      </c>
      <c r="HI91" s="97">
        <v>1</v>
      </c>
      <c r="HJ91" s="97">
        <v>1</v>
      </c>
      <c r="HK91" s="97">
        <v>1</v>
      </c>
      <c r="HL91" s="97">
        <v>1</v>
      </c>
      <c r="HM91" s="97">
        <v>1</v>
      </c>
      <c r="HN91" s="97">
        <v>1</v>
      </c>
      <c r="HO91" s="97">
        <v>1</v>
      </c>
      <c r="HP91" s="97">
        <v>1</v>
      </c>
      <c r="HQ91" s="97">
        <v>1</v>
      </c>
      <c r="HR91" s="97">
        <v>1</v>
      </c>
      <c r="HS91" s="97">
        <v>1</v>
      </c>
      <c r="HT91" s="97">
        <v>1</v>
      </c>
      <c r="HU91" s="97">
        <v>1</v>
      </c>
      <c r="HV91" s="97">
        <v>1</v>
      </c>
      <c r="HW91" s="97">
        <v>1</v>
      </c>
      <c r="HX91" s="97">
        <v>1</v>
      </c>
      <c r="HY91" s="97">
        <v>1</v>
      </c>
      <c r="HZ91" s="97">
        <v>1</v>
      </c>
      <c r="IA91" s="97">
        <v>1</v>
      </c>
      <c r="IB91" s="142"/>
      <c r="IC91" s="142"/>
      <c r="ID91" s="142"/>
      <c r="IE91" s="142"/>
      <c r="IF91" s="142"/>
    </row>
    <row r="92" spans="1:240" ht="16.5" customHeight="1" thickBot="1" x14ac:dyDescent="0.25">
      <c r="A92" s="18"/>
      <c r="B92" s="264"/>
      <c r="C92" s="265" t="s">
        <v>56</v>
      </c>
      <c r="D92" s="266"/>
      <c r="E92" s="266"/>
      <c r="F92" s="181">
        <f t="shared" ref="F92:AK92" si="91">SUM(F89:F90)</f>
        <v>0</v>
      </c>
      <c r="G92" s="88">
        <f t="shared" si="91"/>
        <v>0</v>
      </c>
      <c r="H92" s="88">
        <f t="shared" si="91"/>
        <v>0</v>
      </c>
      <c r="I92" s="88">
        <f t="shared" si="91"/>
        <v>0</v>
      </c>
      <c r="J92" s="88">
        <f t="shared" si="91"/>
        <v>0</v>
      </c>
      <c r="K92" s="88">
        <f t="shared" si="91"/>
        <v>0</v>
      </c>
      <c r="L92" s="88">
        <f t="shared" si="91"/>
        <v>0</v>
      </c>
      <c r="M92" s="88">
        <f t="shared" si="91"/>
        <v>0</v>
      </c>
      <c r="N92" s="88">
        <f t="shared" si="91"/>
        <v>0</v>
      </c>
      <c r="O92" s="88">
        <f t="shared" si="91"/>
        <v>0</v>
      </c>
      <c r="P92" s="88">
        <f t="shared" si="91"/>
        <v>0</v>
      </c>
      <c r="Q92" s="136">
        <f t="shared" si="91"/>
        <v>0</v>
      </c>
      <c r="R92" s="136">
        <f t="shared" si="91"/>
        <v>0</v>
      </c>
      <c r="S92" s="136">
        <f t="shared" si="91"/>
        <v>0</v>
      </c>
      <c r="T92" s="136">
        <f t="shared" si="91"/>
        <v>0</v>
      </c>
      <c r="U92" s="136">
        <f t="shared" si="91"/>
        <v>0</v>
      </c>
      <c r="V92" s="136">
        <f t="shared" si="91"/>
        <v>0</v>
      </c>
      <c r="W92" s="136">
        <f t="shared" si="91"/>
        <v>0</v>
      </c>
      <c r="X92" s="136">
        <f t="shared" si="91"/>
        <v>0</v>
      </c>
      <c r="Y92" s="136">
        <f t="shared" si="91"/>
        <v>0</v>
      </c>
      <c r="Z92" s="136">
        <f t="shared" si="91"/>
        <v>0</v>
      </c>
      <c r="AA92" s="136">
        <f t="shared" si="91"/>
        <v>0</v>
      </c>
      <c r="AB92" s="136">
        <f t="shared" si="91"/>
        <v>0</v>
      </c>
      <c r="AC92" s="136">
        <f t="shared" si="91"/>
        <v>0</v>
      </c>
      <c r="AD92" s="136">
        <f t="shared" si="91"/>
        <v>0</v>
      </c>
      <c r="AE92" s="136">
        <f t="shared" si="91"/>
        <v>0</v>
      </c>
      <c r="AF92" s="136">
        <f t="shared" si="91"/>
        <v>0</v>
      </c>
      <c r="AG92" s="136">
        <f t="shared" si="91"/>
        <v>0</v>
      </c>
      <c r="AH92" s="136">
        <f t="shared" si="91"/>
        <v>0</v>
      </c>
      <c r="AI92" s="136">
        <f t="shared" si="91"/>
        <v>0</v>
      </c>
      <c r="AJ92" s="136">
        <f t="shared" si="91"/>
        <v>0</v>
      </c>
      <c r="AK92" s="136">
        <f t="shared" si="91"/>
        <v>0</v>
      </c>
      <c r="AL92" s="136">
        <f t="shared" ref="AL92:BQ92" si="92">SUM(AL89:AL90)</f>
        <v>0</v>
      </c>
      <c r="AM92" s="136">
        <f t="shared" si="92"/>
        <v>0</v>
      </c>
      <c r="AN92" s="136">
        <f t="shared" si="92"/>
        <v>0</v>
      </c>
      <c r="AO92" s="136">
        <f t="shared" si="92"/>
        <v>0</v>
      </c>
      <c r="AP92" s="136">
        <f t="shared" si="92"/>
        <v>0</v>
      </c>
      <c r="AQ92" s="136">
        <f t="shared" si="92"/>
        <v>0</v>
      </c>
      <c r="AR92" s="136">
        <f t="shared" si="92"/>
        <v>0</v>
      </c>
      <c r="AS92" s="136">
        <f t="shared" si="92"/>
        <v>0</v>
      </c>
      <c r="AT92" s="88">
        <f t="shared" si="92"/>
        <v>0.5</v>
      </c>
      <c r="AU92" s="88">
        <f t="shared" si="92"/>
        <v>0.5</v>
      </c>
      <c r="AV92" s="88">
        <f t="shared" si="92"/>
        <v>0.5</v>
      </c>
      <c r="AW92" s="88">
        <f t="shared" si="92"/>
        <v>0.5</v>
      </c>
      <c r="AX92" s="88">
        <f t="shared" si="92"/>
        <v>0.5</v>
      </c>
      <c r="AY92" s="88">
        <f t="shared" si="92"/>
        <v>0.5</v>
      </c>
      <c r="AZ92" s="88">
        <f t="shared" si="92"/>
        <v>0.5</v>
      </c>
      <c r="BA92" s="88">
        <f t="shared" si="92"/>
        <v>0.5</v>
      </c>
      <c r="BB92" s="88">
        <f t="shared" si="92"/>
        <v>0.5</v>
      </c>
      <c r="BC92" s="88">
        <f t="shared" si="92"/>
        <v>0.5</v>
      </c>
      <c r="BD92" s="88">
        <f t="shared" si="92"/>
        <v>0.5</v>
      </c>
      <c r="BE92" s="88">
        <f t="shared" si="92"/>
        <v>0.5</v>
      </c>
      <c r="BF92" s="88">
        <f t="shared" si="92"/>
        <v>0.5</v>
      </c>
      <c r="BG92" s="88">
        <f t="shared" si="92"/>
        <v>0.5</v>
      </c>
      <c r="BH92" s="88">
        <f t="shared" si="92"/>
        <v>0.5</v>
      </c>
      <c r="BI92" s="88">
        <f t="shared" si="92"/>
        <v>0.5</v>
      </c>
      <c r="BJ92" s="88">
        <f t="shared" si="92"/>
        <v>0.5</v>
      </c>
      <c r="BK92" s="88">
        <f t="shared" si="92"/>
        <v>0.5</v>
      </c>
      <c r="BL92" s="88">
        <f t="shared" si="92"/>
        <v>0.5</v>
      </c>
      <c r="BM92" s="88">
        <f t="shared" si="92"/>
        <v>0.5</v>
      </c>
      <c r="BN92" s="88">
        <f t="shared" si="92"/>
        <v>0.5</v>
      </c>
      <c r="BO92" s="88">
        <f t="shared" si="92"/>
        <v>0.5</v>
      </c>
      <c r="BP92" s="88">
        <f t="shared" si="92"/>
        <v>0.5</v>
      </c>
      <c r="BQ92" s="88">
        <f t="shared" si="92"/>
        <v>0.5</v>
      </c>
      <c r="BR92" s="88">
        <f t="shared" ref="BR92:CW92" si="93">SUM(BR89:BR90)</f>
        <v>0.5</v>
      </c>
      <c r="BS92" s="88">
        <f t="shared" si="93"/>
        <v>0.5</v>
      </c>
      <c r="BT92" s="88">
        <f t="shared" si="93"/>
        <v>0.5</v>
      </c>
      <c r="BU92" s="88">
        <f t="shared" si="93"/>
        <v>0.5</v>
      </c>
      <c r="BV92" s="88">
        <f t="shared" si="93"/>
        <v>0.5</v>
      </c>
      <c r="BW92" s="88">
        <f t="shared" si="93"/>
        <v>0.5</v>
      </c>
      <c r="BX92" s="88">
        <f t="shared" si="93"/>
        <v>0</v>
      </c>
      <c r="BY92" s="88">
        <f t="shared" si="93"/>
        <v>0</v>
      </c>
      <c r="BZ92" s="88">
        <f t="shared" si="93"/>
        <v>0</v>
      </c>
      <c r="CA92" s="88">
        <f t="shared" si="93"/>
        <v>0</v>
      </c>
      <c r="CB92" s="88">
        <f t="shared" si="93"/>
        <v>0</v>
      </c>
      <c r="CC92" s="88">
        <f t="shared" si="93"/>
        <v>0</v>
      </c>
      <c r="CD92" s="88">
        <f t="shared" si="93"/>
        <v>0</v>
      </c>
      <c r="CE92" s="88">
        <f t="shared" si="93"/>
        <v>0</v>
      </c>
      <c r="CF92" s="88">
        <f t="shared" si="93"/>
        <v>0</v>
      </c>
      <c r="CG92" s="88">
        <f t="shared" si="93"/>
        <v>0</v>
      </c>
      <c r="CH92" s="88">
        <f t="shared" si="93"/>
        <v>0</v>
      </c>
      <c r="CI92" s="88">
        <f t="shared" si="93"/>
        <v>0</v>
      </c>
      <c r="CJ92" s="137">
        <f t="shared" si="93"/>
        <v>0</v>
      </c>
      <c r="CK92" s="88">
        <f t="shared" si="93"/>
        <v>0</v>
      </c>
      <c r="CL92" s="88">
        <f t="shared" si="93"/>
        <v>0</v>
      </c>
      <c r="CM92" s="88">
        <f t="shared" si="93"/>
        <v>0</v>
      </c>
      <c r="CN92" s="88">
        <f t="shared" si="93"/>
        <v>0</v>
      </c>
      <c r="CO92" s="88">
        <f t="shared" si="93"/>
        <v>0</v>
      </c>
      <c r="CP92" s="88">
        <f t="shared" si="93"/>
        <v>0</v>
      </c>
      <c r="CQ92" s="88">
        <f t="shared" si="93"/>
        <v>0</v>
      </c>
      <c r="CR92" s="88">
        <f t="shared" si="93"/>
        <v>0</v>
      </c>
      <c r="CS92" s="88">
        <f t="shared" si="93"/>
        <v>0</v>
      </c>
      <c r="CT92" s="88">
        <f t="shared" si="93"/>
        <v>0</v>
      </c>
      <c r="CU92" s="88">
        <f t="shared" si="93"/>
        <v>0</v>
      </c>
      <c r="CV92" s="88">
        <f t="shared" si="93"/>
        <v>0</v>
      </c>
      <c r="CW92" s="88">
        <f t="shared" si="93"/>
        <v>0</v>
      </c>
      <c r="CX92" s="88">
        <f t="shared" ref="CX92:DP92" si="94">SUM(CX89:CX90)</f>
        <v>0</v>
      </c>
      <c r="CY92" s="88">
        <f t="shared" si="94"/>
        <v>0</v>
      </c>
      <c r="CZ92" s="88">
        <f t="shared" si="94"/>
        <v>0</v>
      </c>
      <c r="DA92" s="88">
        <f t="shared" si="94"/>
        <v>0</v>
      </c>
      <c r="DB92" s="88">
        <f t="shared" si="94"/>
        <v>0</v>
      </c>
      <c r="DC92" s="88">
        <f t="shared" si="94"/>
        <v>0</v>
      </c>
      <c r="DD92" s="88">
        <f t="shared" si="94"/>
        <v>0</v>
      </c>
      <c r="DE92" s="88">
        <f t="shared" si="94"/>
        <v>0</v>
      </c>
      <c r="DF92" s="88">
        <f t="shared" si="94"/>
        <v>0</v>
      </c>
      <c r="DG92" s="88">
        <f t="shared" si="94"/>
        <v>0.5</v>
      </c>
      <c r="DH92" s="88">
        <f t="shared" si="94"/>
        <v>0.5</v>
      </c>
      <c r="DI92" s="88">
        <f t="shared" si="94"/>
        <v>0.5</v>
      </c>
      <c r="DJ92" s="88">
        <f t="shared" si="94"/>
        <v>0.5</v>
      </c>
      <c r="DK92" s="88">
        <f t="shared" si="94"/>
        <v>0.5</v>
      </c>
      <c r="DL92" s="88">
        <f t="shared" si="94"/>
        <v>0.5</v>
      </c>
      <c r="DM92" s="88">
        <f t="shared" si="94"/>
        <v>0.5</v>
      </c>
      <c r="DN92" s="88">
        <f t="shared" si="94"/>
        <v>0.5</v>
      </c>
      <c r="DO92" s="88">
        <f t="shared" si="94"/>
        <v>0.5</v>
      </c>
      <c r="DP92" s="88">
        <f t="shared" si="94"/>
        <v>0.5</v>
      </c>
      <c r="DQ92" s="88">
        <f t="shared" ref="DQ92:EV92" si="95">SUM(DQ89:DQ91)</f>
        <v>1</v>
      </c>
      <c r="DR92" s="88">
        <f t="shared" si="95"/>
        <v>1</v>
      </c>
      <c r="DS92" s="88">
        <f t="shared" si="95"/>
        <v>1</v>
      </c>
      <c r="DT92" s="88">
        <f t="shared" si="95"/>
        <v>1</v>
      </c>
      <c r="DU92" s="88">
        <f t="shared" si="95"/>
        <v>1</v>
      </c>
      <c r="DV92" s="88">
        <f t="shared" si="95"/>
        <v>2</v>
      </c>
      <c r="DW92" s="88">
        <f t="shared" si="95"/>
        <v>2</v>
      </c>
      <c r="DX92" s="88">
        <f t="shared" si="95"/>
        <v>2</v>
      </c>
      <c r="DY92" s="88">
        <f t="shared" si="95"/>
        <v>2</v>
      </c>
      <c r="DZ92" s="88">
        <f t="shared" si="95"/>
        <v>2</v>
      </c>
      <c r="EA92" s="88">
        <f t="shared" si="95"/>
        <v>2</v>
      </c>
      <c r="EB92" s="88">
        <f t="shared" si="95"/>
        <v>2</v>
      </c>
      <c r="EC92" s="88">
        <f t="shared" si="95"/>
        <v>2</v>
      </c>
      <c r="ED92" s="88">
        <f t="shared" si="95"/>
        <v>2</v>
      </c>
      <c r="EE92" s="88">
        <f t="shared" si="95"/>
        <v>2</v>
      </c>
      <c r="EF92" s="88">
        <f t="shared" si="95"/>
        <v>2.5</v>
      </c>
      <c r="EG92" s="88">
        <f t="shared" si="95"/>
        <v>2.5</v>
      </c>
      <c r="EH92" s="88">
        <f t="shared" si="95"/>
        <v>2.5</v>
      </c>
      <c r="EI92" s="88">
        <f t="shared" si="95"/>
        <v>2.5</v>
      </c>
      <c r="EJ92" s="88">
        <f t="shared" si="95"/>
        <v>2.5</v>
      </c>
      <c r="EK92" s="88">
        <f t="shared" si="95"/>
        <v>2.5</v>
      </c>
      <c r="EL92" s="88">
        <f t="shared" si="95"/>
        <v>2.5</v>
      </c>
      <c r="EM92" s="88">
        <f t="shared" si="95"/>
        <v>2.5</v>
      </c>
      <c r="EN92" s="88">
        <f t="shared" si="95"/>
        <v>2.5</v>
      </c>
      <c r="EO92" s="88">
        <f t="shared" si="95"/>
        <v>2.5</v>
      </c>
      <c r="EP92" s="88">
        <f t="shared" si="95"/>
        <v>2.5</v>
      </c>
      <c r="EQ92" s="88">
        <f t="shared" si="95"/>
        <v>2.5</v>
      </c>
      <c r="ER92" s="88">
        <f t="shared" si="95"/>
        <v>2.5</v>
      </c>
      <c r="ES92" s="88">
        <f t="shared" si="95"/>
        <v>2.5</v>
      </c>
      <c r="ET92" s="88">
        <f t="shared" si="95"/>
        <v>2.5</v>
      </c>
      <c r="EU92" s="88">
        <f t="shared" si="95"/>
        <v>2.5</v>
      </c>
      <c r="EV92" s="88">
        <f t="shared" si="95"/>
        <v>2.5</v>
      </c>
      <c r="EW92" s="88">
        <f t="shared" ref="EW92:GB92" si="96">SUM(EW89:EW91)</f>
        <v>2.5</v>
      </c>
      <c r="EX92" s="88">
        <f t="shared" si="96"/>
        <v>2.5</v>
      </c>
      <c r="EY92" s="88">
        <f t="shared" si="96"/>
        <v>2.5</v>
      </c>
      <c r="EZ92" s="88">
        <f t="shared" si="96"/>
        <v>2.5</v>
      </c>
      <c r="FA92" s="88">
        <f t="shared" si="96"/>
        <v>2.5</v>
      </c>
      <c r="FB92" s="88">
        <f t="shared" si="96"/>
        <v>2.5</v>
      </c>
      <c r="FC92" s="88">
        <f t="shared" si="96"/>
        <v>2.5</v>
      </c>
      <c r="FD92" s="88">
        <f t="shared" si="96"/>
        <v>2.5</v>
      </c>
      <c r="FE92" s="88">
        <f t="shared" si="96"/>
        <v>2.5</v>
      </c>
      <c r="FF92" s="88">
        <f t="shared" si="96"/>
        <v>2.5</v>
      </c>
      <c r="FG92" s="88">
        <f t="shared" si="96"/>
        <v>2.5</v>
      </c>
      <c r="FH92" s="88">
        <f t="shared" si="96"/>
        <v>2.5</v>
      </c>
      <c r="FI92" s="88">
        <f t="shared" si="96"/>
        <v>2.5</v>
      </c>
      <c r="FJ92" s="88">
        <f t="shared" si="96"/>
        <v>2.5</v>
      </c>
      <c r="FK92" s="88">
        <f t="shared" si="96"/>
        <v>2.5</v>
      </c>
      <c r="FL92" s="88">
        <f t="shared" si="96"/>
        <v>2.5</v>
      </c>
      <c r="FM92" s="88">
        <f t="shared" si="96"/>
        <v>2.5</v>
      </c>
      <c r="FN92" s="88">
        <f t="shared" si="96"/>
        <v>2.5</v>
      </c>
      <c r="FO92" s="88">
        <f t="shared" si="96"/>
        <v>2.5</v>
      </c>
      <c r="FP92" s="88">
        <f t="shared" si="96"/>
        <v>2.5</v>
      </c>
      <c r="FQ92" s="88">
        <f t="shared" si="96"/>
        <v>2.5</v>
      </c>
      <c r="FR92" s="88">
        <f t="shared" si="96"/>
        <v>2.5</v>
      </c>
      <c r="FS92" s="88">
        <f t="shared" si="96"/>
        <v>2.5</v>
      </c>
      <c r="FT92" s="88">
        <f t="shared" si="96"/>
        <v>2.5</v>
      </c>
      <c r="FU92" s="88">
        <f t="shared" si="96"/>
        <v>2.5</v>
      </c>
      <c r="FV92" s="88">
        <f t="shared" si="96"/>
        <v>2.5</v>
      </c>
      <c r="FW92" s="88">
        <f t="shared" si="96"/>
        <v>2.5</v>
      </c>
      <c r="FX92" s="88">
        <f t="shared" si="96"/>
        <v>2.5</v>
      </c>
      <c r="FY92" s="88">
        <f t="shared" si="96"/>
        <v>2.5</v>
      </c>
      <c r="FZ92" s="88">
        <f t="shared" si="96"/>
        <v>2.5</v>
      </c>
      <c r="GA92" s="88">
        <f t="shared" si="96"/>
        <v>2.5</v>
      </c>
      <c r="GB92" s="88">
        <f t="shared" si="96"/>
        <v>2.5</v>
      </c>
      <c r="GC92" s="88">
        <f t="shared" ref="GC92:HH92" si="97">SUM(GC89:GC91)</f>
        <v>2.5</v>
      </c>
      <c r="GD92" s="88">
        <f t="shared" si="97"/>
        <v>2.5</v>
      </c>
      <c r="GE92" s="88">
        <f t="shared" si="97"/>
        <v>2.5</v>
      </c>
      <c r="GF92" s="88">
        <f t="shared" si="97"/>
        <v>2.5</v>
      </c>
      <c r="GG92" s="88">
        <f t="shared" si="97"/>
        <v>2.5</v>
      </c>
      <c r="GH92" s="88">
        <f t="shared" si="97"/>
        <v>2.5</v>
      </c>
      <c r="GI92" s="88">
        <f t="shared" si="97"/>
        <v>2.5</v>
      </c>
      <c r="GJ92" s="88">
        <f t="shared" si="97"/>
        <v>2.5</v>
      </c>
      <c r="GK92" s="88">
        <f t="shared" si="97"/>
        <v>2.5</v>
      </c>
      <c r="GL92" s="88">
        <f t="shared" si="97"/>
        <v>2.5</v>
      </c>
      <c r="GM92" s="88">
        <f t="shared" si="97"/>
        <v>2.5</v>
      </c>
      <c r="GN92" s="88">
        <f t="shared" si="97"/>
        <v>2.5</v>
      </c>
      <c r="GO92" s="88">
        <f t="shared" si="97"/>
        <v>2.5</v>
      </c>
      <c r="GP92" s="88">
        <f t="shared" si="97"/>
        <v>2.5</v>
      </c>
      <c r="GQ92" s="88">
        <f t="shared" si="97"/>
        <v>2.5</v>
      </c>
      <c r="GR92" s="88">
        <f t="shared" si="97"/>
        <v>2.5</v>
      </c>
      <c r="GS92" s="88">
        <f t="shared" si="97"/>
        <v>2.5</v>
      </c>
      <c r="GT92" s="88">
        <f t="shared" si="97"/>
        <v>2.5</v>
      </c>
      <c r="GU92" s="88">
        <f t="shared" si="97"/>
        <v>2.5</v>
      </c>
      <c r="GV92" s="88">
        <f t="shared" si="97"/>
        <v>2.5</v>
      </c>
      <c r="GW92" s="88">
        <f t="shared" si="97"/>
        <v>2.5</v>
      </c>
      <c r="GX92" s="88">
        <f t="shared" si="97"/>
        <v>2.5</v>
      </c>
      <c r="GY92" s="88">
        <f t="shared" si="97"/>
        <v>2.5</v>
      </c>
      <c r="GZ92" s="88">
        <f t="shared" si="97"/>
        <v>2.5</v>
      </c>
      <c r="HA92" s="88">
        <f t="shared" si="97"/>
        <v>2.5</v>
      </c>
      <c r="HB92" s="88">
        <f t="shared" si="97"/>
        <v>2.5</v>
      </c>
      <c r="HC92" s="88">
        <f t="shared" si="97"/>
        <v>2.5</v>
      </c>
      <c r="HD92" s="88">
        <f t="shared" si="97"/>
        <v>2.5</v>
      </c>
      <c r="HE92" s="88">
        <f t="shared" si="97"/>
        <v>2.5</v>
      </c>
      <c r="HF92" s="88">
        <f t="shared" si="97"/>
        <v>2.5</v>
      </c>
      <c r="HG92" s="88">
        <f t="shared" si="97"/>
        <v>2.5</v>
      </c>
      <c r="HH92" s="88">
        <f t="shared" si="97"/>
        <v>1</v>
      </c>
      <c r="HI92" s="88">
        <f t="shared" ref="HI92:HR92" si="98">SUM(HI89:HI91)</f>
        <v>1</v>
      </c>
      <c r="HJ92" s="88">
        <f t="shared" si="98"/>
        <v>1</v>
      </c>
      <c r="HK92" s="88">
        <f t="shared" si="98"/>
        <v>1</v>
      </c>
      <c r="HL92" s="88">
        <f t="shared" si="98"/>
        <v>1</v>
      </c>
      <c r="HM92" s="88">
        <f t="shared" si="98"/>
        <v>1</v>
      </c>
      <c r="HN92" s="88">
        <f t="shared" si="98"/>
        <v>1</v>
      </c>
      <c r="HO92" s="88">
        <f t="shared" si="98"/>
        <v>1</v>
      </c>
      <c r="HP92" s="88">
        <f t="shared" si="98"/>
        <v>1</v>
      </c>
      <c r="HQ92" s="88">
        <f t="shared" si="98"/>
        <v>1</v>
      </c>
      <c r="HR92" s="88">
        <f t="shared" si="98"/>
        <v>1</v>
      </c>
      <c r="HS92" s="88">
        <f t="shared" ref="HS92:IF92" si="99">SUM(HS89:HS90)</f>
        <v>0</v>
      </c>
      <c r="HT92" s="88">
        <f t="shared" si="99"/>
        <v>0</v>
      </c>
      <c r="HU92" s="88">
        <f t="shared" si="99"/>
        <v>0</v>
      </c>
      <c r="HV92" s="88">
        <f t="shared" si="99"/>
        <v>0</v>
      </c>
      <c r="HW92" s="88">
        <f t="shared" si="99"/>
        <v>0</v>
      </c>
      <c r="HX92" s="88">
        <f t="shared" si="99"/>
        <v>0</v>
      </c>
      <c r="HY92" s="88">
        <f t="shared" si="99"/>
        <v>0</v>
      </c>
      <c r="HZ92" s="88">
        <f t="shared" si="99"/>
        <v>0</v>
      </c>
      <c r="IA92" s="88">
        <f t="shared" si="99"/>
        <v>0</v>
      </c>
      <c r="IB92" s="88">
        <f t="shared" si="99"/>
        <v>0</v>
      </c>
      <c r="IC92" s="88">
        <f t="shared" si="99"/>
        <v>0</v>
      </c>
      <c r="ID92" s="88">
        <f t="shared" si="99"/>
        <v>0</v>
      </c>
      <c r="IE92" s="88">
        <f t="shared" si="99"/>
        <v>0</v>
      </c>
      <c r="IF92" s="88">
        <f t="shared" si="99"/>
        <v>0</v>
      </c>
    </row>
    <row r="93" spans="1:240" ht="16.5" customHeight="1" thickBot="1" x14ac:dyDescent="0.25">
      <c r="A93" s="18"/>
      <c r="B93" s="267" t="s">
        <v>144</v>
      </c>
      <c r="C93" s="209"/>
      <c r="D93" s="203" t="s">
        <v>145</v>
      </c>
      <c r="E93" s="210" t="s">
        <v>47</v>
      </c>
      <c r="F93" s="81">
        <v>1</v>
      </c>
      <c r="G93" s="29">
        <v>1</v>
      </c>
      <c r="H93" s="29">
        <v>1</v>
      </c>
      <c r="I93" s="29">
        <v>1</v>
      </c>
      <c r="J93" s="29">
        <v>1</v>
      </c>
      <c r="K93" s="29">
        <v>1</v>
      </c>
      <c r="L93" s="29">
        <v>1</v>
      </c>
      <c r="M93" s="29">
        <v>1</v>
      </c>
      <c r="N93" s="29">
        <v>1</v>
      </c>
      <c r="O93" s="29">
        <v>1</v>
      </c>
      <c r="P93" s="29">
        <v>1</v>
      </c>
      <c r="Q93" s="29">
        <v>1</v>
      </c>
      <c r="R93" s="29">
        <v>1</v>
      </c>
      <c r="S93" s="29">
        <v>1</v>
      </c>
      <c r="T93" s="29">
        <v>1</v>
      </c>
      <c r="U93" s="29">
        <v>1</v>
      </c>
      <c r="V93" s="29">
        <v>1</v>
      </c>
      <c r="W93" s="29">
        <v>1</v>
      </c>
      <c r="X93" s="29">
        <v>1</v>
      </c>
      <c r="Y93" s="29">
        <v>1</v>
      </c>
      <c r="Z93" s="29">
        <v>1</v>
      </c>
      <c r="AA93" s="29">
        <v>1</v>
      </c>
      <c r="AB93" s="29">
        <v>1</v>
      </c>
      <c r="AC93" s="29">
        <v>1</v>
      </c>
      <c r="AD93" s="29">
        <v>1</v>
      </c>
      <c r="AE93" s="29">
        <v>1</v>
      </c>
      <c r="AF93" s="29">
        <v>1</v>
      </c>
      <c r="AG93" s="29">
        <v>1</v>
      </c>
      <c r="AH93" s="29">
        <v>1</v>
      </c>
      <c r="AI93" s="29">
        <v>1</v>
      </c>
      <c r="AJ93" s="29">
        <v>1</v>
      </c>
      <c r="AK93" s="29">
        <v>1</v>
      </c>
      <c r="AL93" s="29">
        <v>1</v>
      </c>
      <c r="AM93" s="29">
        <v>1</v>
      </c>
      <c r="AN93" s="29">
        <v>1</v>
      </c>
      <c r="AO93" s="29">
        <v>1</v>
      </c>
      <c r="AP93" s="29">
        <v>1</v>
      </c>
      <c r="AQ93" s="29">
        <v>1</v>
      </c>
      <c r="AR93" s="29">
        <v>1</v>
      </c>
      <c r="AS93" s="29">
        <v>1</v>
      </c>
      <c r="AT93" s="29">
        <v>1</v>
      </c>
      <c r="AU93" s="29">
        <v>1</v>
      </c>
      <c r="AV93" s="29">
        <v>1</v>
      </c>
      <c r="AW93" s="29">
        <v>1</v>
      </c>
      <c r="AX93" s="29">
        <v>1</v>
      </c>
      <c r="AY93" s="29">
        <v>1</v>
      </c>
      <c r="AZ93" s="29">
        <v>1</v>
      </c>
      <c r="BA93" s="29">
        <v>1</v>
      </c>
      <c r="BB93" s="29">
        <v>1</v>
      </c>
      <c r="BC93" s="29">
        <v>1</v>
      </c>
      <c r="BD93" s="29">
        <v>1</v>
      </c>
      <c r="BE93" s="29">
        <v>1</v>
      </c>
      <c r="BF93" s="29">
        <v>1</v>
      </c>
      <c r="BG93" s="29">
        <v>1</v>
      </c>
      <c r="BH93" s="29">
        <v>1</v>
      </c>
      <c r="BI93" s="29">
        <v>1</v>
      </c>
      <c r="BJ93" s="29">
        <v>1</v>
      </c>
      <c r="BK93" s="29">
        <v>1</v>
      </c>
      <c r="BL93" s="29">
        <v>1</v>
      </c>
      <c r="BM93" s="29">
        <v>1</v>
      </c>
      <c r="BN93" s="29">
        <v>1</v>
      </c>
      <c r="BO93" s="29">
        <v>1</v>
      </c>
      <c r="BP93" s="29">
        <v>1</v>
      </c>
      <c r="BQ93" s="29">
        <v>1</v>
      </c>
      <c r="BR93" s="29">
        <v>1</v>
      </c>
      <c r="BS93" s="29">
        <v>1</v>
      </c>
      <c r="BT93" s="29">
        <v>1</v>
      </c>
      <c r="BU93" s="29">
        <v>1</v>
      </c>
      <c r="BV93" s="29">
        <v>1</v>
      </c>
      <c r="BW93" s="29">
        <v>1</v>
      </c>
      <c r="BX93" s="29">
        <v>1</v>
      </c>
      <c r="BY93" s="29">
        <v>1</v>
      </c>
      <c r="BZ93" s="29">
        <v>1</v>
      </c>
      <c r="CA93" s="29">
        <v>1</v>
      </c>
      <c r="CB93" s="29">
        <v>1</v>
      </c>
      <c r="CC93" s="29">
        <v>1</v>
      </c>
      <c r="CD93" s="29">
        <v>1</v>
      </c>
      <c r="CE93" s="29">
        <v>1</v>
      </c>
      <c r="CF93" s="29">
        <v>1</v>
      </c>
      <c r="CG93" s="29">
        <v>1</v>
      </c>
      <c r="CH93" s="29">
        <v>1</v>
      </c>
      <c r="CI93" s="29">
        <v>1</v>
      </c>
      <c r="CJ93" s="29">
        <v>1</v>
      </c>
      <c r="CK93" s="29">
        <v>1</v>
      </c>
      <c r="CL93" s="29">
        <v>1</v>
      </c>
      <c r="CM93" s="29">
        <v>1</v>
      </c>
      <c r="CN93" s="29">
        <v>1</v>
      </c>
      <c r="CO93" s="29">
        <v>1</v>
      </c>
      <c r="CP93" s="29">
        <v>1</v>
      </c>
      <c r="CQ93" s="29">
        <v>1</v>
      </c>
      <c r="CR93" s="29">
        <v>1</v>
      </c>
      <c r="CS93" s="29">
        <v>1</v>
      </c>
      <c r="CT93" s="29">
        <v>1</v>
      </c>
      <c r="CU93" s="29">
        <v>1</v>
      </c>
      <c r="CV93" s="29">
        <v>1</v>
      </c>
      <c r="CW93" s="29">
        <v>1</v>
      </c>
      <c r="CX93" s="29">
        <v>1</v>
      </c>
      <c r="CY93" s="29">
        <v>1</v>
      </c>
      <c r="CZ93" s="29">
        <v>1</v>
      </c>
      <c r="DA93" s="29">
        <v>1</v>
      </c>
      <c r="DB93" s="29">
        <v>1</v>
      </c>
      <c r="DC93" s="29">
        <v>1</v>
      </c>
      <c r="DD93" s="29">
        <v>1</v>
      </c>
      <c r="DE93" s="29">
        <v>1</v>
      </c>
      <c r="DF93" s="29">
        <v>1</v>
      </c>
      <c r="DG93" s="29">
        <v>0.5</v>
      </c>
      <c r="DH93" s="29">
        <v>0.5</v>
      </c>
      <c r="DI93" s="29">
        <v>0.5</v>
      </c>
      <c r="DJ93" s="29">
        <v>0.5</v>
      </c>
      <c r="DK93" s="29">
        <v>0.5</v>
      </c>
      <c r="DL93" s="29">
        <v>0.5</v>
      </c>
      <c r="DM93" s="29">
        <v>0.5</v>
      </c>
      <c r="DN93" s="29">
        <v>0.5</v>
      </c>
      <c r="DO93" s="29">
        <v>0.5</v>
      </c>
      <c r="DP93" s="29">
        <v>0.5</v>
      </c>
      <c r="DQ93" s="29">
        <v>0.5</v>
      </c>
      <c r="DR93" s="29">
        <v>0.5</v>
      </c>
      <c r="DS93" s="29">
        <v>0.5</v>
      </c>
      <c r="DT93" s="29">
        <v>0.5</v>
      </c>
      <c r="DU93" s="29">
        <v>0.5</v>
      </c>
      <c r="DV93" s="29">
        <v>0.5</v>
      </c>
      <c r="DW93" s="29">
        <v>0.5</v>
      </c>
      <c r="DX93" s="29">
        <v>0.5</v>
      </c>
      <c r="DY93" s="29">
        <v>0.5</v>
      </c>
      <c r="DZ93" s="29">
        <v>0.5</v>
      </c>
      <c r="EA93" s="29">
        <v>0.5</v>
      </c>
      <c r="EB93" s="29">
        <v>0.5</v>
      </c>
      <c r="EC93" s="29">
        <v>0.5</v>
      </c>
      <c r="ED93" s="29">
        <v>0.5</v>
      </c>
      <c r="EE93" s="29">
        <v>0.5</v>
      </c>
      <c r="EF93" s="29">
        <v>0.5</v>
      </c>
      <c r="EG93" s="29">
        <v>0.5</v>
      </c>
      <c r="EH93" s="29">
        <v>0.5</v>
      </c>
      <c r="EI93" s="29">
        <v>0.5</v>
      </c>
      <c r="EJ93" s="29">
        <v>0.5</v>
      </c>
      <c r="EK93" s="29">
        <v>0.5</v>
      </c>
      <c r="EL93" s="29">
        <v>0.5</v>
      </c>
      <c r="EM93" s="29">
        <v>0.5</v>
      </c>
      <c r="EN93" s="29">
        <v>0.5</v>
      </c>
      <c r="EO93" s="29">
        <v>0.5</v>
      </c>
      <c r="EP93" s="29">
        <v>0.5</v>
      </c>
      <c r="EQ93" s="29">
        <v>0.5</v>
      </c>
      <c r="ER93" s="29">
        <v>0.5</v>
      </c>
      <c r="ES93" s="29">
        <v>0.5</v>
      </c>
      <c r="ET93" s="29">
        <v>0.5</v>
      </c>
      <c r="EU93" s="29">
        <v>0.5</v>
      </c>
      <c r="EV93" s="29">
        <v>0.5</v>
      </c>
      <c r="EW93" s="29">
        <v>0.5</v>
      </c>
      <c r="EX93" s="29">
        <v>0.5</v>
      </c>
      <c r="EY93" s="29">
        <v>0.5</v>
      </c>
      <c r="EZ93" s="29">
        <v>0.5</v>
      </c>
      <c r="FA93" s="29">
        <v>0.5</v>
      </c>
      <c r="FB93" s="29">
        <v>0.5</v>
      </c>
      <c r="FC93" s="29">
        <v>0.5</v>
      </c>
      <c r="FD93" s="29">
        <v>0.5</v>
      </c>
      <c r="FE93" s="29">
        <v>0.5</v>
      </c>
      <c r="FF93" s="29">
        <v>0.5</v>
      </c>
      <c r="FG93" s="29">
        <v>0.5</v>
      </c>
      <c r="FH93" s="29">
        <v>0.5</v>
      </c>
      <c r="FI93" s="29">
        <v>0.5</v>
      </c>
      <c r="FJ93" s="29">
        <v>0.5</v>
      </c>
      <c r="FK93" s="29">
        <v>0.5</v>
      </c>
      <c r="FL93" s="29">
        <v>0.5</v>
      </c>
      <c r="FM93" s="29">
        <v>0.5</v>
      </c>
      <c r="FN93" s="29">
        <v>0.5</v>
      </c>
      <c r="FO93" s="29">
        <v>0.5</v>
      </c>
      <c r="FP93" s="29">
        <v>0.5</v>
      </c>
      <c r="FQ93" s="29">
        <v>0.5</v>
      </c>
      <c r="FR93" s="29">
        <v>0.5</v>
      </c>
      <c r="FS93" s="29">
        <v>0.5</v>
      </c>
      <c r="FT93" s="29">
        <v>0.5</v>
      </c>
      <c r="FU93" s="29">
        <v>0.5</v>
      </c>
      <c r="FV93" s="29">
        <v>0.5</v>
      </c>
      <c r="FW93" s="29">
        <v>0.5</v>
      </c>
      <c r="FX93" s="29">
        <v>0.5</v>
      </c>
      <c r="FY93" s="29">
        <v>0.5</v>
      </c>
      <c r="FZ93" s="29">
        <v>0.5</v>
      </c>
      <c r="GA93" s="29">
        <v>0.5</v>
      </c>
      <c r="GB93" s="29">
        <v>0.5</v>
      </c>
      <c r="GC93" s="29">
        <v>0.5</v>
      </c>
      <c r="GD93" s="29">
        <v>0.5</v>
      </c>
      <c r="GE93" s="29">
        <v>0.5</v>
      </c>
      <c r="GF93" s="29">
        <v>0.5</v>
      </c>
      <c r="GG93" s="29">
        <v>0.5</v>
      </c>
      <c r="GH93" s="29">
        <v>0.5</v>
      </c>
      <c r="GI93" s="29">
        <v>0.5</v>
      </c>
      <c r="GJ93" s="29">
        <v>0.5</v>
      </c>
      <c r="GK93" s="29">
        <v>0.5</v>
      </c>
      <c r="GL93" s="29">
        <v>0.5</v>
      </c>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row>
    <row r="94" spans="1:240" ht="16.5" customHeight="1" thickBot="1" x14ac:dyDescent="0.25">
      <c r="A94" s="18"/>
      <c r="B94" s="267"/>
      <c r="C94" s="161"/>
      <c r="D94" s="204" t="s">
        <v>146</v>
      </c>
      <c r="E94" s="211" t="s">
        <v>47</v>
      </c>
      <c r="F94" s="81"/>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29">
        <v>1</v>
      </c>
      <c r="CD94" s="29">
        <v>1</v>
      </c>
      <c r="CE94" s="29">
        <v>1</v>
      </c>
      <c r="CF94" s="29">
        <v>1</v>
      </c>
      <c r="CG94" s="29">
        <v>1</v>
      </c>
      <c r="CH94" s="29">
        <v>1</v>
      </c>
      <c r="CI94" s="29">
        <v>1</v>
      </c>
      <c r="CJ94" s="29">
        <v>1</v>
      </c>
      <c r="CK94" s="29">
        <v>1</v>
      </c>
      <c r="CL94" s="29">
        <v>1</v>
      </c>
      <c r="CM94" s="29">
        <v>1</v>
      </c>
      <c r="CN94" s="29">
        <v>1</v>
      </c>
      <c r="CO94" s="29">
        <v>1</v>
      </c>
      <c r="CP94" s="29">
        <v>1</v>
      </c>
      <c r="CQ94" s="29">
        <v>1</v>
      </c>
      <c r="CR94" s="29">
        <v>1</v>
      </c>
      <c r="CS94" s="29">
        <v>1</v>
      </c>
      <c r="CT94" s="29">
        <v>1</v>
      </c>
      <c r="CU94" s="29">
        <v>1</v>
      </c>
      <c r="CV94" s="29">
        <v>1</v>
      </c>
      <c r="CW94" s="29">
        <v>1</v>
      </c>
      <c r="CX94" s="29">
        <v>1</v>
      </c>
      <c r="CY94" s="29">
        <v>1</v>
      </c>
      <c r="CZ94" s="29">
        <v>1</v>
      </c>
      <c r="DA94" s="29">
        <v>1</v>
      </c>
      <c r="DB94" s="29">
        <v>1</v>
      </c>
      <c r="DC94" s="29">
        <v>1</v>
      </c>
      <c r="DD94" s="29">
        <v>1</v>
      </c>
      <c r="DE94" s="29">
        <v>1</v>
      </c>
      <c r="DF94" s="29">
        <v>1</v>
      </c>
      <c r="DG94" s="29">
        <v>0.5</v>
      </c>
      <c r="DH94" s="29">
        <v>0.5</v>
      </c>
      <c r="DI94" s="29">
        <v>0.5</v>
      </c>
      <c r="DJ94" s="29">
        <v>0.5</v>
      </c>
      <c r="DK94" s="29">
        <v>0.5</v>
      </c>
      <c r="DL94" s="29">
        <v>0.5</v>
      </c>
      <c r="DM94" s="29">
        <v>0.5</v>
      </c>
      <c r="DN94" s="29">
        <v>0.5</v>
      </c>
      <c r="DO94" s="29">
        <v>0.5</v>
      </c>
      <c r="DP94" s="29">
        <v>0.5</v>
      </c>
      <c r="DQ94" s="29">
        <v>0.5</v>
      </c>
      <c r="DR94" s="29">
        <v>0.5</v>
      </c>
      <c r="DS94" s="29">
        <v>0.5</v>
      </c>
      <c r="DT94" s="29">
        <v>0.5</v>
      </c>
      <c r="DU94" s="29">
        <v>0.5</v>
      </c>
      <c r="DV94" s="29">
        <v>0.5</v>
      </c>
      <c r="DW94" s="29">
        <v>0.5</v>
      </c>
      <c r="DX94" s="29">
        <v>0.5</v>
      </c>
      <c r="DY94" s="29">
        <v>0.5</v>
      </c>
      <c r="DZ94" s="29">
        <v>0.5</v>
      </c>
      <c r="EA94" s="29">
        <v>0.5</v>
      </c>
      <c r="EB94" s="29">
        <v>0.5</v>
      </c>
      <c r="EC94" s="29">
        <v>0.5</v>
      </c>
      <c r="ED94" s="29">
        <v>0.5</v>
      </c>
      <c r="EE94" s="29">
        <v>0.5</v>
      </c>
      <c r="EF94" s="29">
        <v>0.5</v>
      </c>
      <c r="EG94" s="29">
        <v>0.5</v>
      </c>
      <c r="EH94" s="29">
        <v>0.5</v>
      </c>
      <c r="EI94" s="29">
        <v>0.5</v>
      </c>
      <c r="EJ94" s="29">
        <v>0.5</v>
      </c>
      <c r="EK94" s="29">
        <v>0.5</v>
      </c>
      <c r="EL94" s="29">
        <v>0.5</v>
      </c>
      <c r="EM94" s="29">
        <v>0.5</v>
      </c>
      <c r="EN94" s="29">
        <v>0.5</v>
      </c>
      <c r="EO94" s="29">
        <v>0.5</v>
      </c>
      <c r="EP94" s="29">
        <v>0.5</v>
      </c>
      <c r="EQ94" s="29">
        <v>0.5</v>
      </c>
      <c r="ER94" s="29">
        <v>0.5</v>
      </c>
      <c r="ES94" s="29">
        <v>0.5</v>
      </c>
      <c r="ET94" s="29">
        <v>0.5</v>
      </c>
      <c r="EU94" s="29">
        <v>0.5</v>
      </c>
      <c r="EV94" s="29">
        <v>0.5</v>
      </c>
      <c r="EW94" s="29">
        <v>0.5</v>
      </c>
      <c r="EX94" s="29">
        <v>0.5</v>
      </c>
      <c r="EY94" s="29">
        <v>0.5</v>
      </c>
      <c r="EZ94" s="29">
        <v>0.5</v>
      </c>
      <c r="FA94" s="29">
        <v>0.5</v>
      </c>
      <c r="FB94" s="29">
        <v>0.5</v>
      </c>
      <c r="FC94" s="29">
        <v>0.5</v>
      </c>
      <c r="FD94" s="29">
        <v>0.5</v>
      </c>
      <c r="FE94" s="29">
        <v>0.5</v>
      </c>
      <c r="FF94" s="29">
        <v>0.5</v>
      </c>
      <c r="FG94" s="29">
        <v>0.5</v>
      </c>
      <c r="FH94" s="29">
        <v>0.5</v>
      </c>
      <c r="FI94" s="29">
        <v>0.5</v>
      </c>
      <c r="FJ94" s="29">
        <v>0.5</v>
      </c>
      <c r="FK94" s="29">
        <v>0.5</v>
      </c>
      <c r="FL94" s="29">
        <v>0.5</v>
      </c>
      <c r="FM94" s="29">
        <v>0.5</v>
      </c>
      <c r="FN94" s="29">
        <v>0.5</v>
      </c>
      <c r="FO94" s="29">
        <v>0.5</v>
      </c>
      <c r="FP94" s="29">
        <v>0.5</v>
      </c>
      <c r="FQ94" s="29">
        <v>0.5</v>
      </c>
      <c r="FR94" s="29">
        <v>0.5</v>
      </c>
      <c r="FS94" s="29">
        <v>0.5</v>
      </c>
      <c r="FT94" s="29">
        <v>0.5</v>
      </c>
      <c r="FU94" s="29">
        <v>0.5</v>
      </c>
      <c r="FV94" s="29">
        <v>0.5</v>
      </c>
      <c r="FW94" s="29">
        <v>0.5</v>
      </c>
      <c r="FX94" s="29">
        <v>0.5</v>
      </c>
      <c r="FY94" s="29">
        <v>0.5</v>
      </c>
      <c r="FZ94" s="29">
        <v>0.5</v>
      </c>
      <c r="GA94" s="29">
        <v>0.5</v>
      </c>
      <c r="GB94" s="29">
        <v>0.5</v>
      </c>
      <c r="GC94" s="29">
        <v>0.5</v>
      </c>
      <c r="GD94" s="29">
        <v>0.5</v>
      </c>
      <c r="GE94" s="29">
        <v>0.5</v>
      </c>
      <c r="GF94" s="29">
        <v>0.5</v>
      </c>
      <c r="GG94" s="29">
        <v>0.5</v>
      </c>
      <c r="GH94" s="29">
        <v>0.5</v>
      </c>
      <c r="GI94" s="29">
        <v>0.5</v>
      </c>
      <c r="GJ94" s="29">
        <v>0.5</v>
      </c>
      <c r="GK94" s="29">
        <v>0.5</v>
      </c>
      <c r="GL94" s="29">
        <v>0.5</v>
      </c>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row>
    <row r="95" spans="1:240" ht="16.5" customHeight="1" thickBot="1" x14ac:dyDescent="0.25">
      <c r="A95" s="18"/>
      <c r="B95" s="267"/>
      <c r="C95" s="161"/>
      <c r="D95" s="204" t="s">
        <v>147</v>
      </c>
      <c r="E95" s="211" t="s">
        <v>47</v>
      </c>
      <c r="F95" s="81"/>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29">
        <v>1</v>
      </c>
      <c r="CD95" s="29">
        <v>1</v>
      </c>
      <c r="CE95" s="29">
        <v>1</v>
      </c>
      <c r="CF95" s="29">
        <v>1</v>
      </c>
      <c r="CG95" s="29">
        <v>1</v>
      </c>
      <c r="CH95" s="29">
        <v>1</v>
      </c>
      <c r="CI95" s="29">
        <v>1</v>
      </c>
      <c r="CJ95" s="29">
        <v>1</v>
      </c>
      <c r="CK95" s="29">
        <v>1</v>
      </c>
      <c r="CL95" s="29">
        <v>1</v>
      </c>
      <c r="CM95" s="29">
        <v>1</v>
      </c>
      <c r="CN95" s="29">
        <v>1</v>
      </c>
      <c r="CO95" s="29">
        <v>1</v>
      </c>
      <c r="CP95" s="29">
        <v>1</v>
      </c>
      <c r="CQ95" s="29">
        <v>1</v>
      </c>
      <c r="CR95" s="29">
        <v>1</v>
      </c>
      <c r="CS95" s="29">
        <v>1</v>
      </c>
      <c r="CT95" s="29">
        <v>1</v>
      </c>
      <c r="CU95" s="29">
        <v>1</v>
      </c>
      <c r="CV95" s="29">
        <v>1</v>
      </c>
      <c r="CW95" s="29">
        <v>1</v>
      </c>
      <c r="CX95" s="29">
        <v>1</v>
      </c>
      <c r="CY95" s="29">
        <v>1</v>
      </c>
      <c r="CZ95" s="29">
        <v>1</v>
      </c>
      <c r="DA95" s="29">
        <v>1</v>
      </c>
      <c r="DB95" s="29">
        <v>1</v>
      </c>
      <c r="DC95" s="29">
        <v>1</v>
      </c>
      <c r="DD95" s="29">
        <v>1</v>
      </c>
      <c r="DE95" s="29">
        <v>1</v>
      </c>
      <c r="DF95" s="29">
        <v>1</v>
      </c>
      <c r="DG95" s="29">
        <v>0.5</v>
      </c>
      <c r="DH95" s="29">
        <v>0.5</v>
      </c>
      <c r="DI95" s="29">
        <v>0.5</v>
      </c>
      <c r="DJ95" s="29">
        <v>0.5</v>
      </c>
      <c r="DK95" s="29">
        <v>0.5</v>
      </c>
      <c r="DL95" s="29">
        <v>0.5</v>
      </c>
      <c r="DM95" s="29">
        <v>0.5</v>
      </c>
      <c r="DN95" s="29">
        <v>0.5</v>
      </c>
      <c r="DO95" s="29">
        <v>0.5</v>
      </c>
      <c r="DP95" s="29">
        <v>0.5</v>
      </c>
      <c r="DQ95" s="29">
        <v>0.5</v>
      </c>
      <c r="DR95" s="29">
        <v>0.5</v>
      </c>
      <c r="DS95" s="29">
        <v>0.5</v>
      </c>
      <c r="DT95" s="29">
        <v>0.5</v>
      </c>
      <c r="DU95" s="29">
        <v>0.5</v>
      </c>
      <c r="DV95" s="29">
        <v>0.5</v>
      </c>
      <c r="DW95" s="29">
        <v>0.5</v>
      </c>
      <c r="DX95" s="29">
        <v>0.5</v>
      </c>
      <c r="DY95" s="29">
        <v>0.5</v>
      </c>
      <c r="DZ95" s="29">
        <v>0.5</v>
      </c>
      <c r="EA95" s="29">
        <v>0.5</v>
      </c>
      <c r="EB95" s="29">
        <v>0.5</v>
      </c>
      <c r="EC95" s="29">
        <v>0.5</v>
      </c>
      <c r="ED95" s="29">
        <v>0.5</v>
      </c>
      <c r="EE95" s="29">
        <v>0.5</v>
      </c>
      <c r="EF95" s="29">
        <v>0.5</v>
      </c>
      <c r="EG95" s="29">
        <v>0.5</v>
      </c>
      <c r="EH95" s="29">
        <v>0.5</v>
      </c>
      <c r="EI95" s="29">
        <v>0.5</v>
      </c>
      <c r="EJ95" s="29">
        <v>0.5</v>
      </c>
      <c r="EK95" s="29">
        <v>0.5</v>
      </c>
      <c r="EL95" s="29">
        <v>0.5</v>
      </c>
      <c r="EM95" s="29">
        <v>0.5</v>
      </c>
      <c r="EN95" s="29">
        <v>0.5</v>
      </c>
      <c r="EO95" s="29">
        <v>0.5</v>
      </c>
      <c r="EP95" s="29">
        <v>0.5</v>
      </c>
      <c r="EQ95" s="29">
        <v>0.5</v>
      </c>
      <c r="ER95" s="29">
        <v>0.5</v>
      </c>
      <c r="ES95" s="29">
        <v>0.5</v>
      </c>
      <c r="ET95" s="29">
        <v>0.5</v>
      </c>
      <c r="EU95" s="29">
        <v>0.5</v>
      </c>
      <c r="EV95" s="29">
        <v>0.5</v>
      </c>
      <c r="EW95" s="29">
        <v>0.5</v>
      </c>
      <c r="EX95" s="29">
        <v>0.5</v>
      </c>
      <c r="EY95" s="29">
        <v>0.5</v>
      </c>
      <c r="EZ95" s="29">
        <v>0.5</v>
      </c>
      <c r="FA95" s="29">
        <v>0.5</v>
      </c>
      <c r="FB95" s="29">
        <v>0.5</v>
      </c>
      <c r="FC95" s="29">
        <v>0.5</v>
      </c>
      <c r="FD95" s="29">
        <v>0.5</v>
      </c>
      <c r="FE95" s="29">
        <v>0.5</v>
      </c>
      <c r="FF95" s="29">
        <v>0.5</v>
      </c>
      <c r="FG95" s="29">
        <v>0.5</v>
      </c>
      <c r="FH95" s="29">
        <v>0.5</v>
      </c>
      <c r="FI95" s="29">
        <v>0.5</v>
      </c>
      <c r="FJ95" s="29">
        <v>0.5</v>
      </c>
      <c r="FK95" s="29">
        <v>0.5</v>
      </c>
      <c r="FL95" s="29">
        <v>0.5</v>
      </c>
      <c r="FM95" s="29">
        <v>0.5</v>
      </c>
      <c r="FN95" s="29">
        <v>0.5</v>
      </c>
      <c r="FO95" s="29">
        <v>0.5</v>
      </c>
      <c r="FP95" s="29">
        <v>0.5</v>
      </c>
      <c r="FQ95" s="29">
        <v>0.5</v>
      </c>
      <c r="FR95" s="29">
        <v>0.5</v>
      </c>
      <c r="FS95" s="29">
        <v>0.5</v>
      </c>
      <c r="FT95" s="29">
        <v>0.5</v>
      </c>
      <c r="FU95" s="29">
        <v>0.5</v>
      </c>
      <c r="FV95" s="29">
        <v>0.5</v>
      </c>
      <c r="FW95" s="29">
        <v>0.5</v>
      </c>
      <c r="FX95" s="29">
        <v>0.5</v>
      </c>
      <c r="FY95" s="29">
        <v>0.5</v>
      </c>
      <c r="FZ95" s="29">
        <v>0.5</v>
      </c>
      <c r="GA95" s="29">
        <v>0.5</v>
      </c>
      <c r="GB95" s="29">
        <v>0.5</v>
      </c>
      <c r="GC95" s="29">
        <v>0.5</v>
      </c>
      <c r="GD95" s="29">
        <v>0.5</v>
      </c>
      <c r="GE95" s="29">
        <v>0.5</v>
      </c>
      <c r="GF95" s="29">
        <v>0.5</v>
      </c>
      <c r="GG95" s="29">
        <v>0.5</v>
      </c>
      <c r="GH95" s="29">
        <v>0.5</v>
      </c>
      <c r="GI95" s="29">
        <v>0.5</v>
      </c>
      <c r="GJ95" s="29">
        <v>0.5</v>
      </c>
      <c r="GK95" s="29">
        <v>0.5</v>
      </c>
      <c r="GL95" s="29">
        <v>0.5</v>
      </c>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row>
    <row r="96" spans="1:240" ht="16.5" customHeight="1" thickBot="1" x14ac:dyDescent="0.25">
      <c r="A96" s="18"/>
      <c r="B96" s="267"/>
      <c r="C96" s="161"/>
      <c r="D96" s="204" t="s">
        <v>148</v>
      </c>
      <c r="E96" s="211" t="s">
        <v>47</v>
      </c>
      <c r="F96" s="81"/>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29">
        <v>1</v>
      </c>
      <c r="CD96" s="29">
        <v>1</v>
      </c>
      <c r="CE96" s="29">
        <v>1</v>
      </c>
      <c r="CF96" s="29">
        <v>1</v>
      </c>
      <c r="CG96" s="29">
        <v>1</v>
      </c>
      <c r="CH96" s="29">
        <v>1</v>
      </c>
      <c r="CI96" s="29">
        <v>1</v>
      </c>
      <c r="CJ96" s="29">
        <v>1</v>
      </c>
      <c r="CK96" s="29">
        <v>1</v>
      </c>
      <c r="CL96" s="29">
        <v>1</v>
      </c>
      <c r="CM96" s="29">
        <v>1</v>
      </c>
      <c r="CN96" s="29">
        <v>1</v>
      </c>
      <c r="CO96" s="29">
        <v>1</v>
      </c>
      <c r="CP96" s="29">
        <v>1</v>
      </c>
      <c r="CQ96" s="29">
        <v>1</v>
      </c>
      <c r="CR96" s="29">
        <v>1</v>
      </c>
      <c r="CS96" s="29">
        <v>1</v>
      </c>
      <c r="CT96" s="29">
        <v>1</v>
      </c>
      <c r="CU96" s="29">
        <v>1</v>
      </c>
      <c r="CV96" s="29">
        <v>1</v>
      </c>
      <c r="CW96" s="29">
        <v>1</v>
      </c>
      <c r="CX96" s="29">
        <v>1</v>
      </c>
      <c r="CY96" s="29">
        <v>1</v>
      </c>
      <c r="CZ96" s="29">
        <v>1</v>
      </c>
      <c r="DA96" s="29">
        <v>1</v>
      </c>
      <c r="DB96" s="29">
        <v>1</v>
      </c>
      <c r="DC96" s="29">
        <v>1</v>
      </c>
      <c r="DD96" s="29">
        <v>1</v>
      </c>
      <c r="DE96" s="29">
        <v>1</v>
      </c>
      <c r="DF96" s="29">
        <v>1</v>
      </c>
      <c r="DG96" s="29">
        <v>0.5</v>
      </c>
      <c r="DH96" s="29">
        <v>0.5</v>
      </c>
      <c r="DI96" s="29">
        <v>0.5</v>
      </c>
      <c r="DJ96" s="29">
        <v>0.5</v>
      </c>
      <c r="DK96" s="29">
        <v>0.5</v>
      </c>
      <c r="DL96" s="29">
        <v>0.5</v>
      </c>
      <c r="DM96" s="29">
        <v>0.5</v>
      </c>
      <c r="DN96" s="29">
        <v>0.5</v>
      </c>
      <c r="DO96" s="29">
        <v>0.5</v>
      </c>
      <c r="DP96" s="29">
        <v>0.5</v>
      </c>
      <c r="DQ96" s="29">
        <v>0.5</v>
      </c>
      <c r="DR96" s="29">
        <v>0.5</v>
      </c>
      <c r="DS96" s="29">
        <v>0.5</v>
      </c>
      <c r="DT96" s="29">
        <v>0.5</v>
      </c>
      <c r="DU96" s="29">
        <v>0.5</v>
      </c>
      <c r="DV96" s="29">
        <v>0.5</v>
      </c>
      <c r="DW96" s="29">
        <v>0.5</v>
      </c>
      <c r="DX96" s="29">
        <v>0.5</v>
      </c>
      <c r="DY96" s="29">
        <v>0.5</v>
      </c>
      <c r="DZ96" s="29">
        <v>0.5</v>
      </c>
      <c r="EA96" s="29">
        <v>0.5</v>
      </c>
      <c r="EB96" s="29">
        <v>0.5</v>
      </c>
      <c r="EC96" s="29">
        <v>0.5</v>
      </c>
      <c r="ED96" s="29">
        <v>0.5</v>
      </c>
      <c r="EE96" s="29">
        <v>0.5</v>
      </c>
      <c r="EF96" s="29">
        <v>0.5</v>
      </c>
      <c r="EG96" s="29">
        <v>0.5</v>
      </c>
      <c r="EH96" s="29">
        <v>0.5</v>
      </c>
      <c r="EI96" s="29">
        <v>0.5</v>
      </c>
      <c r="EJ96" s="29">
        <v>0.5</v>
      </c>
      <c r="EK96" s="29">
        <v>0.5</v>
      </c>
      <c r="EL96" s="29">
        <v>0.5</v>
      </c>
      <c r="EM96" s="29">
        <v>0.5</v>
      </c>
      <c r="EN96" s="29">
        <v>0.5</v>
      </c>
      <c r="EO96" s="29">
        <v>0.5</v>
      </c>
      <c r="EP96" s="29">
        <v>0.5</v>
      </c>
      <c r="EQ96" s="29">
        <v>0.5</v>
      </c>
      <c r="ER96" s="29">
        <v>0.5</v>
      </c>
      <c r="ES96" s="29">
        <v>0.5</v>
      </c>
      <c r="ET96" s="29">
        <v>0.5</v>
      </c>
      <c r="EU96" s="29">
        <v>0.5</v>
      </c>
      <c r="EV96" s="29">
        <v>0.5</v>
      </c>
      <c r="EW96" s="29">
        <v>0.5</v>
      </c>
      <c r="EX96" s="29">
        <v>0.5</v>
      </c>
      <c r="EY96" s="29">
        <v>0.5</v>
      </c>
      <c r="EZ96" s="29">
        <v>0.5</v>
      </c>
      <c r="FA96" s="29">
        <v>0.5</v>
      </c>
      <c r="FB96" s="29">
        <v>0.5</v>
      </c>
      <c r="FC96" s="29">
        <v>0.5</v>
      </c>
      <c r="FD96" s="29">
        <v>0.5</v>
      </c>
      <c r="FE96" s="29">
        <v>0.5</v>
      </c>
      <c r="FF96" s="29">
        <v>0.5</v>
      </c>
      <c r="FG96" s="29">
        <v>0.5</v>
      </c>
      <c r="FH96" s="29">
        <v>0.5</v>
      </c>
      <c r="FI96" s="29">
        <v>0.5</v>
      </c>
      <c r="FJ96" s="29">
        <v>0.5</v>
      </c>
      <c r="FK96" s="29">
        <v>0.5</v>
      </c>
      <c r="FL96" s="29">
        <v>0.5</v>
      </c>
      <c r="FM96" s="29">
        <v>0.5</v>
      </c>
      <c r="FN96" s="29">
        <v>0.5</v>
      </c>
      <c r="FO96" s="29">
        <v>0.5</v>
      </c>
      <c r="FP96" s="29">
        <v>0.5</v>
      </c>
      <c r="FQ96" s="29">
        <v>0.5</v>
      </c>
      <c r="FR96" s="29">
        <v>0.5</v>
      </c>
      <c r="FS96" s="29">
        <v>0.5</v>
      </c>
      <c r="FT96" s="29">
        <v>0.5</v>
      </c>
      <c r="FU96" s="29">
        <v>0.5</v>
      </c>
      <c r="FV96" s="29">
        <v>0.5</v>
      </c>
      <c r="FW96" s="29">
        <v>0.5</v>
      </c>
      <c r="FX96" s="29">
        <v>0.5</v>
      </c>
      <c r="FY96" s="29">
        <v>0.5</v>
      </c>
      <c r="FZ96" s="29">
        <v>0.5</v>
      </c>
      <c r="GA96" s="29">
        <v>0.5</v>
      </c>
      <c r="GB96" s="29">
        <v>0.5</v>
      </c>
      <c r="GC96" s="29">
        <v>0.5</v>
      </c>
      <c r="GD96" s="29">
        <v>0.5</v>
      </c>
      <c r="GE96" s="29">
        <v>0.5</v>
      </c>
      <c r="GF96" s="29">
        <v>0.5</v>
      </c>
      <c r="GG96" s="29">
        <v>0.5</v>
      </c>
      <c r="GH96" s="29">
        <v>0.5</v>
      </c>
      <c r="GI96" s="29">
        <v>0.5</v>
      </c>
      <c r="GJ96" s="29">
        <v>0.5</v>
      </c>
      <c r="GK96" s="29">
        <v>0.5</v>
      </c>
      <c r="GL96" s="29">
        <v>0.5</v>
      </c>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row>
    <row r="97" spans="1:240" ht="16.5" customHeight="1" thickBot="1" x14ac:dyDescent="0.25">
      <c r="A97" s="18"/>
      <c r="B97" s="267"/>
      <c r="C97" s="161"/>
      <c r="D97" s="204" t="s">
        <v>149</v>
      </c>
      <c r="E97" s="213" t="s">
        <v>62</v>
      </c>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157"/>
      <c r="EU97" s="97">
        <v>1</v>
      </c>
      <c r="EV97" s="97">
        <v>1</v>
      </c>
      <c r="EW97" s="97">
        <v>1</v>
      </c>
      <c r="EX97" s="97">
        <v>1</v>
      </c>
      <c r="EY97" s="97">
        <v>1</v>
      </c>
      <c r="EZ97" s="97">
        <v>1</v>
      </c>
      <c r="FA97" s="97">
        <v>1</v>
      </c>
      <c r="FB97" s="97">
        <v>1</v>
      </c>
      <c r="FC97" s="97">
        <v>1</v>
      </c>
      <c r="FD97" s="97">
        <v>1</v>
      </c>
      <c r="FE97" s="97">
        <v>1</v>
      </c>
      <c r="FF97" s="97">
        <v>1</v>
      </c>
      <c r="FG97" s="97">
        <v>1</v>
      </c>
      <c r="FH97" s="97">
        <v>1</v>
      </c>
      <c r="FI97" s="97">
        <v>1</v>
      </c>
      <c r="FJ97" s="97">
        <v>1</v>
      </c>
      <c r="FK97" s="97">
        <v>1</v>
      </c>
      <c r="FL97" s="97">
        <v>1</v>
      </c>
      <c r="FM97" s="97">
        <v>1</v>
      </c>
      <c r="FN97" s="97">
        <v>1</v>
      </c>
      <c r="FO97" s="97">
        <v>1</v>
      </c>
      <c r="FP97" s="97">
        <v>1</v>
      </c>
      <c r="FQ97" s="97">
        <v>1</v>
      </c>
      <c r="FR97" s="97">
        <v>1</v>
      </c>
      <c r="FS97" s="97">
        <v>1</v>
      </c>
      <c r="FT97" s="97">
        <v>1</v>
      </c>
      <c r="FU97" s="97">
        <v>1</v>
      </c>
      <c r="FV97" s="97">
        <v>1</v>
      </c>
      <c r="FW97" s="97">
        <v>1</v>
      </c>
      <c r="FX97" s="97">
        <v>1</v>
      </c>
      <c r="FY97" s="97">
        <v>1</v>
      </c>
      <c r="FZ97" s="97">
        <v>1</v>
      </c>
      <c r="GA97" s="97">
        <v>1</v>
      </c>
      <c r="GB97" s="97">
        <v>1</v>
      </c>
      <c r="GC97" s="97">
        <v>1</v>
      </c>
      <c r="GD97" s="97">
        <v>1</v>
      </c>
      <c r="GE97" s="97">
        <v>1</v>
      </c>
      <c r="GF97" s="97">
        <v>1</v>
      </c>
      <c r="GG97" s="97">
        <v>1</v>
      </c>
      <c r="GH97" s="97">
        <v>1</v>
      </c>
      <c r="GI97" s="97">
        <v>1</v>
      </c>
      <c r="GJ97" s="97">
        <v>1</v>
      </c>
      <c r="GK97" s="97">
        <v>1</v>
      </c>
      <c r="GL97" s="97">
        <v>1</v>
      </c>
      <c r="GM97" s="78"/>
      <c r="GN97" s="78"/>
      <c r="GO97" s="78"/>
      <c r="GP97" s="78"/>
      <c r="GQ97" s="78"/>
      <c r="GR97" s="78"/>
      <c r="GS97" s="78"/>
      <c r="GT97" s="78"/>
      <c r="GU97" s="78"/>
      <c r="GV97" s="78"/>
      <c r="GW97" s="78"/>
      <c r="GX97" s="78"/>
      <c r="GY97" s="78"/>
      <c r="GZ97" s="78"/>
      <c r="HA97" s="78"/>
      <c r="HB97" s="78"/>
      <c r="HC97" s="78"/>
      <c r="HD97" s="78"/>
      <c r="HE97" s="78"/>
      <c r="HF97" s="78"/>
      <c r="HG97" s="78"/>
      <c r="HH97" s="78"/>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row>
    <row r="98" spans="1:240" ht="16.5" customHeight="1" thickBot="1" x14ac:dyDescent="0.25">
      <c r="A98" s="18"/>
      <c r="B98" s="267"/>
      <c r="C98" s="161"/>
      <c r="D98" s="204" t="s">
        <v>150</v>
      </c>
      <c r="E98" s="27" t="s">
        <v>67</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83"/>
      <c r="DW98" s="83"/>
      <c r="DX98" s="83"/>
      <c r="DY98" s="83"/>
      <c r="DZ98" s="83"/>
      <c r="EA98" s="83"/>
      <c r="EB98" s="83"/>
      <c r="EC98" s="83"/>
      <c r="ED98" s="83"/>
      <c r="EE98" s="83"/>
      <c r="EF98" s="83"/>
      <c r="EG98" s="83"/>
      <c r="EH98" s="83"/>
      <c r="EI98" s="83"/>
      <c r="EJ98" s="83"/>
      <c r="EK98" s="29">
        <v>1</v>
      </c>
      <c r="EL98" s="29">
        <v>1</v>
      </c>
      <c r="EM98" s="29">
        <v>1</v>
      </c>
      <c r="EN98" s="29">
        <v>1</v>
      </c>
      <c r="EO98" s="29">
        <v>1</v>
      </c>
      <c r="EP98" s="29">
        <v>1</v>
      </c>
      <c r="EQ98" s="29">
        <v>1</v>
      </c>
      <c r="ER98" s="29">
        <v>1</v>
      </c>
      <c r="ES98" s="29">
        <v>1</v>
      </c>
      <c r="ET98" s="29">
        <v>1</v>
      </c>
      <c r="EU98" s="29">
        <v>1</v>
      </c>
      <c r="EV98" s="29">
        <v>1</v>
      </c>
      <c r="EW98" s="29">
        <v>1</v>
      </c>
      <c r="EX98" s="29">
        <v>1</v>
      </c>
      <c r="EY98" s="29">
        <v>1</v>
      </c>
      <c r="EZ98" s="29">
        <v>1</v>
      </c>
      <c r="FA98" s="29">
        <v>1</v>
      </c>
      <c r="FB98" s="29">
        <v>1</v>
      </c>
      <c r="FC98" s="29">
        <v>1</v>
      </c>
      <c r="FD98" s="29">
        <v>1</v>
      </c>
      <c r="FE98" s="29">
        <v>1</v>
      </c>
      <c r="FF98" s="29">
        <v>1</v>
      </c>
      <c r="FG98" s="29">
        <v>1</v>
      </c>
      <c r="FH98" s="29">
        <v>1</v>
      </c>
      <c r="FI98" s="29">
        <v>1</v>
      </c>
      <c r="FJ98" s="29">
        <v>1</v>
      </c>
      <c r="FK98" s="29">
        <v>1</v>
      </c>
      <c r="FL98" s="29">
        <v>1</v>
      </c>
      <c r="FM98" s="29">
        <v>1</v>
      </c>
      <c r="FN98" s="29">
        <v>1</v>
      </c>
      <c r="FO98" s="29">
        <v>1</v>
      </c>
      <c r="FP98" s="29">
        <v>1</v>
      </c>
      <c r="FQ98" s="29">
        <v>1</v>
      </c>
      <c r="FR98" s="29">
        <v>1</v>
      </c>
      <c r="FS98" s="29">
        <v>1</v>
      </c>
      <c r="FT98" s="29">
        <v>1</v>
      </c>
      <c r="FU98" s="29">
        <v>1</v>
      </c>
      <c r="FV98" s="29">
        <v>1</v>
      </c>
      <c r="FW98" s="29">
        <v>1</v>
      </c>
      <c r="FX98" s="29">
        <v>1</v>
      </c>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row>
    <row r="99" spans="1:240" ht="16.5" customHeight="1" thickBot="1" x14ac:dyDescent="0.25">
      <c r="A99" s="18"/>
      <c r="B99" s="267"/>
      <c r="C99" s="208"/>
      <c r="D99" s="205" t="s">
        <v>151</v>
      </c>
      <c r="E99" s="212" t="s">
        <v>62</v>
      </c>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83"/>
      <c r="DW99" s="83"/>
      <c r="DX99" s="83"/>
      <c r="DY99" s="83"/>
      <c r="DZ99" s="83"/>
      <c r="EA99" s="83"/>
      <c r="EB99" s="83"/>
      <c r="EC99" s="83"/>
      <c r="ED99" s="83"/>
      <c r="EE99" s="83"/>
      <c r="EF99" s="83"/>
      <c r="EG99" s="83"/>
      <c r="EH99" s="83"/>
      <c r="EI99" s="83"/>
      <c r="EJ99" s="83"/>
      <c r="EK99" s="36"/>
      <c r="EL99" s="36"/>
      <c r="EM99" s="36"/>
      <c r="EN99" s="36"/>
      <c r="EO99" s="36"/>
      <c r="EP99" s="36"/>
      <c r="EQ99" s="36"/>
      <c r="ER99" s="36"/>
      <c r="ES99" s="36"/>
      <c r="ET99" s="36"/>
      <c r="EU99" s="36"/>
      <c r="EV99" s="36"/>
      <c r="EW99" s="36"/>
      <c r="EX99" s="36"/>
      <c r="EY99" s="36"/>
      <c r="EZ99" s="32"/>
      <c r="FA99" s="32"/>
      <c r="FB99" s="32"/>
      <c r="FC99" s="32"/>
      <c r="FD99" s="32"/>
      <c r="FE99" s="29">
        <v>1</v>
      </c>
      <c r="FF99" s="29">
        <v>1</v>
      </c>
      <c r="FG99" s="29">
        <v>1</v>
      </c>
      <c r="FH99" s="29">
        <v>1</v>
      </c>
      <c r="FI99" s="29">
        <v>1</v>
      </c>
      <c r="FJ99" s="29">
        <v>1</v>
      </c>
      <c r="FK99" s="29">
        <v>1</v>
      </c>
      <c r="FL99" s="29">
        <v>1</v>
      </c>
      <c r="FM99" s="29">
        <v>1</v>
      </c>
      <c r="FN99" s="29">
        <v>1</v>
      </c>
      <c r="FO99" s="29">
        <v>1</v>
      </c>
      <c r="FP99" s="29">
        <v>1</v>
      </c>
      <c r="FQ99" s="29">
        <v>1</v>
      </c>
      <c r="FR99" s="29">
        <v>1</v>
      </c>
      <c r="FS99" s="29">
        <v>1</v>
      </c>
      <c r="FT99" s="29">
        <v>1</v>
      </c>
      <c r="FU99" s="29">
        <v>1</v>
      </c>
      <c r="FV99" s="29">
        <v>1</v>
      </c>
      <c r="FW99" s="29">
        <v>1</v>
      </c>
      <c r="FX99" s="29">
        <v>1</v>
      </c>
      <c r="FY99" s="29">
        <v>1</v>
      </c>
      <c r="FZ99" s="29">
        <v>1</v>
      </c>
      <c r="GA99" s="29">
        <v>1</v>
      </c>
      <c r="GB99" s="29">
        <v>1</v>
      </c>
      <c r="GC99" s="29">
        <v>1</v>
      </c>
      <c r="GD99" s="29">
        <v>1</v>
      </c>
      <c r="GE99" s="29">
        <v>1</v>
      </c>
      <c r="GF99" s="29">
        <v>1</v>
      </c>
      <c r="GG99" s="29">
        <v>1</v>
      </c>
      <c r="GH99" s="29">
        <v>1</v>
      </c>
      <c r="GI99" s="29">
        <v>1</v>
      </c>
      <c r="GJ99" s="29">
        <v>1</v>
      </c>
      <c r="GK99" s="29">
        <v>1</v>
      </c>
      <c r="GL99" s="29">
        <v>1</v>
      </c>
      <c r="GM99" s="29">
        <v>1</v>
      </c>
      <c r="GN99" s="29">
        <v>1</v>
      </c>
      <c r="GO99" s="29">
        <v>1</v>
      </c>
      <c r="GP99" s="29">
        <v>1</v>
      </c>
      <c r="GQ99" s="29">
        <v>1</v>
      </c>
      <c r="GR99" s="29">
        <v>1</v>
      </c>
      <c r="GS99" s="29">
        <v>1</v>
      </c>
      <c r="GT99" s="29">
        <v>1</v>
      </c>
      <c r="GU99" s="29">
        <v>1</v>
      </c>
      <c r="GV99" s="29">
        <v>1</v>
      </c>
      <c r="GW99" s="29">
        <v>1</v>
      </c>
      <c r="GX99" s="29">
        <v>1</v>
      </c>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row>
    <row r="100" spans="1:240" ht="16.5" customHeight="1" thickBot="1" x14ac:dyDescent="0.25">
      <c r="A100" s="18"/>
      <c r="B100" s="267"/>
      <c r="C100" s="268" t="s">
        <v>56</v>
      </c>
      <c r="D100" s="269"/>
      <c r="E100" s="269"/>
      <c r="F100" s="138">
        <f>SUM(F93:F93)</f>
        <v>1</v>
      </c>
      <c r="G100" s="139">
        <f>SUM(G93:G93)</f>
        <v>1</v>
      </c>
      <c r="H100" s="139">
        <f>SUM(H93:H93)</f>
        <v>1</v>
      </c>
      <c r="I100" s="139">
        <f>SUM(I93:I93)</f>
        <v>1</v>
      </c>
      <c r="J100" s="139">
        <f>SUM(J93:J93)</f>
        <v>1</v>
      </c>
      <c r="K100" s="139">
        <f t="shared" ref="K100:AP100" si="100">SUM(K93:K96)</f>
        <v>1</v>
      </c>
      <c r="L100" s="139">
        <f t="shared" si="100"/>
        <v>1</v>
      </c>
      <c r="M100" s="139">
        <f t="shared" si="100"/>
        <v>1</v>
      </c>
      <c r="N100" s="139">
        <f t="shared" si="100"/>
        <v>1</v>
      </c>
      <c r="O100" s="139">
        <f t="shared" si="100"/>
        <v>1</v>
      </c>
      <c r="P100" s="139">
        <f t="shared" si="100"/>
        <v>1</v>
      </c>
      <c r="Q100" s="139">
        <f t="shared" si="100"/>
        <v>1</v>
      </c>
      <c r="R100" s="139">
        <f t="shared" si="100"/>
        <v>1</v>
      </c>
      <c r="S100" s="139">
        <f t="shared" si="100"/>
        <v>1</v>
      </c>
      <c r="T100" s="139">
        <f t="shared" si="100"/>
        <v>1</v>
      </c>
      <c r="U100" s="139">
        <f t="shared" si="100"/>
        <v>1</v>
      </c>
      <c r="V100" s="139">
        <f t="shared" si="100"/>
        <v>1</v>
      </c>
      <c r="W100" s="139">
        <f t="shared" si="100"/>
        <v>1</v>
      </c>
      <c r="X100" s="139">
        <f t="shared" si="100"/>
        <v>1</v>
      </c>
      <c r="Y100" s="139">
        <f t="shared" si="100"/>
        <v>1</v>
      </c>
      <c r="Z100" s="139">
        <f t="shared" si="100"/>
        <v>1</v>
      </c>
      <c r="AA100" s="139">
        <f t="shared" si="100"/>
        <v>1</v>
      </c>
      <c r="AB100" s="139">
        <f t="shared" si="100"/>
        <v>1</v>
      </c>
      <c r="AC100" s="139">
        <f t="shared" si="100"/>
        <v>1</v>
      </c>
      <c r="AD100" s="139">
        <f t="shared" si="100"/>
        <v>1</v>
      </c>
      <c r="AE100" s="139">
        <f t="shared" si="100"/>
        <v>1</v>
      </c>
      <c r="AF100" s="139">
        <f t="shared" si="100"/>
        <v>1</v>
      </c>
      <c r="AG100" s="139">
        <f t="shared" si="100"/>
        <v>1</v>
      </c>
      <c r="AH100" s="139">
        <f t="shared" si="100"/>
        <v>1</v>
      </c>
      <c r="AI100" s="139">
        <f t="shared" si="100"/>
        <v>1</v>
      </c>
      <c r="AJ100" s="139">
        <f t="shared" si="100"/>
        <v>1</v>
      </c>
      <c r="AK100" s="139">
        <f t="shared" si="100"/>
        <v>1</v>
      </c>
      <c r="AL100" s="139">
        <f t="shared" si="100"/>
        <v>1</v>
      </c>
      <c r="AM100" s="139">
        <f t="shared" si="100"/>
        <v>1</v>
      </c>
      <c r="AN100" s="139">
        <f t="shared" si="100"/>
        <v>1</v>
      </c>
      <c r="AO100" s="139">
        <f t="shared" si="100"/>
        <v>1</v>
      </c>
      <c r="AP100" s="139">
        <f t="shared" si="100"/>
        <v>1</v>
      </c>
      <c r="AQ100" s="139">
        <f t="shared" ref="AQ100:BV100" si="101">SUM(AQ93:AQ96)</f>
        <v>1</v>
      </c>
      <c r="AR100" s="139">
        <f t="shared" si="101"/>
        <v>1</v>
      </c>
      <c r="AS100" s="139">
        <f t="shared" si="101"/>
        <v>1</v>
      </c>
      <c r="AT100" s="139">
        <f t="shared" si="101"/>
        <v>1</v>
      </c>
      <c r="AU100" s="139">
        <f t="shared" si="101"/>
        <v>1</v>
      </c>
      <c r="AV100" s="139">
        <f t="shared" si="101"/>
        <v>1</v>
      </c>
      <c r="AW100" s="139">
        <f t="shared" si="101"/>
        <v>1</v>
      </c>
      <c r="AX100" s="139">
        <f t="shared" si="101"/>
        <v>1</v>
      </c>
      <c r="AY100" s="139">
        <f t="shared" si="101"/>
        <v>1</v>
      </c>
      <c r="AZ100" s="139">
        <f t="shared" si="101"/>
        <v>1</v>
      </c>
      <c r="BA100" s="139">
        <f t="shared" si="101"/>
        <v>1</v>
      </c>
      <c r="BB100" s="139">
        <f t="shared" si="101"/>
        <v>1</v>
      </c>
      <c r="BC100" s="139">
        <f t="shared" si="101"/>
        <v>1</v>
      </c>
      <c r="BD100" s="139">
        <f t="shared" si="101"/>
        <v>1</v>
      </c>
      <c r="BE100" s="139">
        <f t="shared" si="101"/>
        <v>1</v>
      </c>
      <c r="BF100" s="139">
        <f t="shared" si="101"/>
        <v>1</v>
      </c>
      <c r="BG100" s="139">
        <f t="shared" si="101"/>
        <v>1</v>
      </c>
      <c r="BH100" s="139">
        <f t="shared" si="101"/>
        <v>1</v>
      </c>
      <c r="BI100" s="139">
        <f t="shared" si="101"/>
        <v>1</v>
      </c>
      <c r="BJ100" s="139">
        <f t="shared" si="101"/>
        <v>1</v>
      </c>
      <c r="BK100" s="139">
        <f t="shared" si="101"/>
        <v>1</v>
      </c>
      <c r="BL100" s="139">
        <f t="shared" si="101"/>
        <v>1</v>
      </c>
      <c r="BM100" s="139">
        <f t="shared" si="101"/>
        <v>1</v>
      </c>
      <c r="BN100" s="139">
        <f t="shared" si="101"/>
        <v>1</v>
      </c>
      <c r="BO100" s="139">
        <f t="shared" si="101"/>
        <v>1</v>
      </c>
      <c r="BP100" s="139">
        <f t="shared" si="101"/>
        <v>1</v>
      </c>
      <c r="BQ100" s="139">
        <f t="shared" si="101"/>
        <v>1</v>
      </c>
      <c r="BR100" s="139">
        <f t="shared" si="101"/>
        <v>1</v>
      </c>
      <c r="BS100" s="139">
        <f t="shared" si="101"/>
        <v>1</v>
      </c>
      <c r="BT100" s="139">
        <f t="shared" si="101"/>
        <v>1</v>
      </c>
      <c r="BU100" s="139">
        <f t="shared" si="101"/>
        <v>1</v>
      </c>
      <c r="BV100" s="139">
        <f t="shared" si="101"/>
        <v>1</v>
      </c>
      <c r="BW100" s="139">
        <f t="shared" ref="BW100:DB100" si="102">SUM(BW93:BW96)</f>
        <v>1</v>
      </c>
      <c r="BX100" s="139">
        <f t="shared" si="102"/>
        <v>1</v>
      </c>
      <c r="BY100" s="139">
        <f t="shared" si="102"/>
        <v>1</v>
      </c>
      <c r="BZ100" s="139">
        <f t="shared" si="102"/>
        <v>1</v>
      </c>
      <c r="CA100" s="139">
        <f t="shared" si="102"/>
        <v>1</v>
      </c>
      <c r="CB100" s="139">
        <f t="shared" si="102"/>
        <v>1</v>
      </c>
      <c r="CC100" s="139">
        <f t="shared" si="102"/>
        <v>4</v>
      </c>
      <c r="CD100" s="139">
        <f t="shared" si="102"/>
        <v>4</v>
      </c>
      <c r="CE100" s="139">
        <f t="shared" si="102"/>
        <v>4</v>
      </c>
      <c r="CF100" s="139">
        <f t="shared" si="102"/>
        <v>4</v>
      </c>
      <c r="CG100" s="139">
        <f t="shared" si="102"/>
        <v>4</v>
      </c>
      <c r="CH100" s="139">
        <f t="shared" si="102"/>
        <v>4</v>
      </c>
      <c r="CI100" s="139">
        <f t="shared" si="102"/>
        <v>4</v>
      </c>
      <c r="CJ100" s="139">
        <f t="shared" si="102"/>
        <v>4</v>
      </c>
      <c r="CK100" s="139">
        <f t="shared" si="102"/>
        <v>4</v>
      </c>
      <c r="CL100" s="139">
        <f t="shared" si="102"/>
        <v>4</v>
      </c>
      <c r="CM100" s="139">
        <f t="shared" si="102"/>
        <v>4</v>
      </c>
      <c r="CN100" s="139">
        <f t="shared" si="102"/>
        <v>4</v>
      </c>
      <c r="CO100" s="139">
        <f t="shared" si="102"/>
        <v>4</v>
      </c>
      <c r="CP100" s="139">
        <f t="shared" si="102"/>
        <v>4</v>
      </c>
      <c r="CQ100" s="139">
        <f t="shared" si="102"/>
        <v>4</v>
      </c>
      <c r="CR100" s="139">
        <f t="shared" si="102"/>
        <v>4</v>
      </c>
      <c r="CS100" s="139">
        <f t="shared" si="102"/>
        <v>4</v>
      </c>
      <c r="CT100" s="139">
        <f t="shared" si="102"/>
        <v>4</v>
      </c>
      <c r="CU100" s="139">
        <f t="shared" si="102"/>
        <v>4</v>
      </c>
      <c r="CV100" s="139">
        <f t="shared" si="102"/>
        <v>4</v>
      </c>
      <c r="CW100" s="139">
        <f t="shared" si="102"/>
        <v>4</v>
      </c>
      <c r="CX100" s="139">
        <f t="shared" si="102"/>
        <v>4</v>
      </c>
      <c r="CY100" s="139">
        <f t="shared" si="102"/>
        <v>4</v>
      </c>
      <c r="CZ100" s="139">
        <f t="shared" si="102"/>
        <v>4</v>
      </c>
      <c r="DA100" s="139">
        <f t="shared" si="102"/>
        <v>4</v>
      </c>
      <c r="DB100" s="139">
        <f t="shared" si="102"/>
        <v>4</v>
      </c>
      <c r="DC100" s="139">
        <f t="shared" ref="DC100:DU100" si="103">SUM(DC93:DC96)</f>
        <v>4</v>
      </c>
      <c r="DD100" s="139">
        <f t="shared" si="103"/>
        <v>4</v>
      </c>
      <c r="DE100" s="139">
        <f t="shared" si="103"/>
        <v>4</v>
      </c>
      <c r="DF100" s="139">
        <f t="shared" si="103"/>
        <v>4</v>
      </c>
      <c r="DG100" s="139">
        <f t="shared" si="103"/>
        <v>2</v>
      </c>
      <c r="DH100" s="139">
        <f t="shared" si="103"/>
        <v>2</v>
      </c>
      <c r="DI100" s="139">
        <f t="shared" si="103"/>
        <v>2</v>
      </c>
      <c r="DJ100" s="139">
        <f t="shared" si="103"/>
        <v>2</v>
      </c>
      <c r="DK100" s="139">
        <f t="shared" si="103"/>
        <v>2</v>
      </c>
      <c r="DL100" s="139">
        <f t="shared" si="103"/>
        <v>2</v>
      </c>
      <c r="DM100" s="139">
        <f t="shared" si="103"/>
        <v>2</v>
      </c>
      <c r="DN100" s="139">
        <f t="shared" si="103"/>
        <v>2</v>
      </c>
      <c r="DO100" s="139">
        <f t="shared" si="103"/>
        <v>2</v>
      </c>
      <c r="DP100" s="139">
        <f t="shared" si="103"/>
        <v>2</v>
      </c>
      <c r="DQ100" s="139">
        <f t="shared" si="103"/>
        <v>2</v>
      </c>
      <c r="DR100" s="139">
        <f t="shared" si="103"/>
        <v>2</v>
      </c>
      <c r="DS100" s="139">
        <f t="shared" si="103"/>
        <v>2</v>
      </c>
      <c r="DT100" s="139">
        <f t="shared" si="103"/>
        <v>2</v>
      </c>
      <c r="DU100" s="52">
        <f t="shared" si="103"/>
        <v>2</v>
      </c>
      <c r="DV100" s="139">
        <f t="shared" ref="DV100:EJ100" si="104">SUM(DV93:DV97)</f>
        <v>2</v>
      </c>
      <c r="DW100" s="139">
        <f t="shared" si="104"/>
        <v>2</v>
      </c>
      <c r="DX100" s="139">
        <f t="shared" si="104"/>
        <v>2</v>
      </c>
      <c r="DY100" s="139">
        <f t="shared" si="104"/>
        <v>2</v>
      </c>
      <c r="DZ100" s="139">
        <f t="shared" si="104"/>
        <v>2</v>
      </c>
      <c r="EA100" s="139">
        <f t="shared" si="104"/>
        <v>2</v>
      </c>
      <c r="EB100" s="139">
        <f t="shared" si="104"/>
        <v>2</v>
      </c>
      <c r="EC100" s="139">
        <f t="shared" si="104"/>
        <v>2</v>
      </c>
      <c r="ED100" s="139">
        <f t="shared" si="104"/>
        <v>2</v>
      </c>
      <c r="EE100" s="139">
        <f t="shared" si="104"/>
        <v>2</v>
      </c>
      <c r="EF100" s="139">
        <f t="shared" si="104"/>
        <v>2</v>
      </c>
      <c r="EG100" s="139">
        <f t="shared" si="104"/>
        <v>2</v>
      </c>
      <c r="EH100" s="139">
        <f t="shared" si="104"/>
        <v>2</v>
      </c>
      <c r="EI100" s="139">
        <f t="shared" si="104"/>
        <v>2</v>
      </c>
      <c r="EJ100" s="139">
        <f t="shared" si="104"/>
        <v>2</v>
      </c>
      <c r="EK100" s="139">
        <f>SUM(EK93:EK98)</f>
        <v>3</v>
      </c>
      <c r="EL100" s="139">
        <f t="shared" ref="EL100:EY100" si="105">SUM(EL93:EL98)</f>
        <v>3</v>
      </c>
      <c r="EM100" s="139">
        <f t="shared" si="105"/>
        <v>3</v>
      </c>
      <c r="EN100" s="139">
        <f t="shared" si="105"/>
        <v>3</v>
      </c>
      <c r="EO100" s="139">
        <f t="shared" si="105"/>
        <v>3</v>
      </c>
      <c r="EP100" s="139">
        <f t="shared" si="105"/>
        <v>3</v>
      </c>
      <c r="EQ100" s="139">
        <f t="shared" si="105"/>
        <v>3</v>
      </c>
      <c r="ER100" s="139">
        <f t="shared" si="105"/>
        <v>3</v>
      </c>
      <c r="ES100" s="139">
        <f t="shared" si="105"/>
        <v>3</v>
      </c>
      <c r="ET100" s="139">
        <f t="shared" si="105"/>
        <v>3</v>
      </c>
      <c r="EU100" s="139">
        <f t="shared" si="105"/>
        <v>4</v>
      </c>
      <c r="EV100" s="139">
        <f t="shared" si="105"/>
        <v>4</v>
      </c>
      <c r="EW100" s="139">
        <f t="shared" si="105"/>
        <v>4</v>
      </c>
      <c r="EX100" s="139">
        <f t="shared" si="105"/>
        <v>4</v>
      </c>
      <c r="EY100" s="139">
        <f t="shared" si="105"/>
        <v>4</v>
      </c>
      <c r="EZ100" s="139">
        <f>SUM(EZ93:EZ99)</f>
        <v>4</v>
      </c>
      <c r="FA100" s="139">
        <f t="shared" ref="FA100:HL100" si="106">SUM(FA93:FA99)</f>
        <v>4</v>
      </c>
      <c r="FB100" s="139">
        <f t="shared" si="106"/>
        <v>4</v>
      </c>
      <c r="FC100" s="139">
        <f t="shared" si="106"/>
        <v>4</v>
      </c>
      <c r="FD100" s="139">
        <f t="shared" si="106"/>
        <v>4</v>
      </c>
      <c r="FE100" s="139">
        <f t="shared" si="106"/>
        <v>5</v>
      </c>
      <c r="FF100" s="139">
        <f t="shared" si="106"/>
        <v>5</v>
      </c>
      <c r="FG100" s="139">
        <f t="shared" si="106"/>
        <v>5</v>
      </c>
      <c r="FH100" s="139">
        <f t="shared" si="106"/>
        <v>5</v>
      </c>
      <c r="FI100" s="139">
        <f t="shared" si="106"/>
        <v>5</v>
      </c>
      <c r="FJ100" s="139">
        <f t="shared" si="106"/>
        <v>5</v>
      </c>
      <c r="FK100" s="139">
        <f t="shared" si="106"/>
        <v>5</v>
      </c>
      <c r="FL100" s="139">
        <f t="shared" si="106"/>
        <v>5</v>
      </c>
      <c r="FM100" s="139">
        <f t="shared" si="106"/>
        <v>5</v>
      </c>
      <c r="FN100" s="139">
        <f t="shared" si="106"/>
        <v>5</v>
      </c>
      <c r="FO100" s="139">
        <f t="shared" si="106"/>
        <v>5</v>
      </c>
      <c r="FP100" s="139">
        <f t="shared" si="106"/>
        <v>5</v>
      </c>
      <c r="FQ100" s="139">
        <f t="shared" si="106"/>
        <v>5</v>
      </c>
      <c r="FR100" s="139">
        <f t="shared" si="106"/>
        <v>5</v>
      </c>
      <c r="FS100" s="139">
        <f t="shared" si="106"/>
        <v>5</v>
      </c>
      <c r="FT100" s="139">
        <f t="shared" si="106"/>
        <v>5</v>
      </c>
      <c r="FU100" s="139">
        <f t="shared" si="106"/>
        <v>5</v>
      </c>
      <c r="FV100" s="139">
        <f t="shared" si="106"/>
        <v>5</v>
      </c>
      <c r="FW100" s="139">
        <f t="shared" si="106"/>
        <v>5</v>
      </c>
      <c r="FX100" s="139">
        <f t="shared" si="106"/>
        <v>5</v>
      </c>
      <c r="FY100" s="139">
        <f t="shared" si="106"/>
        <v>4</v>
      </c>
      <c r="FZ100" s="139">
        <f t="shared" si="106"/>
        <v>4</v>
      </c>
      <c r="GA100" s="139">
        <f t="shared" si="106"/>
        <v>4</v>
      </c>
      <c r="GB100" s="139">
        <f t="shared" si="106"/>
        <v>4</v>
      </c>
      <c r="GC100" s="139">
        <f t="shared" si="106"/>
        <v>4</v>
      </c>
      <c r="GD100" s="139">
        <f t="shared" si="106"/>
        <v>4</v>
      </c>
      <c r="GE100" s="139">
        <f t="shared" si="106"/>
        <v>4</v>
      </c>
      <c r="GF100" s="139">
        <f t="shared" si="106"/>
        <v>4</v>
      </c>
      <c r="GG100" s="139">
        <f t="shared" si="106"/>
        <v>4</v>
      </c>
      <c r="GH100" s="139">
        <f t="shared" si="106"/>
        <v>4</v>
      </c>
      <c r="GI100" s="139">
        <f t="shared" si="106"/>
        <v>4</v>
      </c>
      <c r="GJ100" s="139">
        <f t="shared" si="106"/>
        <v>4</v>
      </c>
      <c r="GK100" s="139">
        <f t="shared" si="106"/>
        <v>4</v>
      </c>
      <c r="GL100" s="139">
        <f t="shared" si="106"/>
        <v>4</v>
      </c>
      <c r="GM100" s="139">
        <f t="shared" si="106"/>
        <v>1</v>
      </c>
      <c r="GN100" s="139">
        <f t="shared" si="106"/>
        <v>1</v>
      </c>
      <c r="GO100" s="139">
        <f t="shared" si="106"/>
        <v>1</v>
      </c>
      <c r="GP100" s="139">
        <f t="shared" si="106"/>
        <v>1</v>
      </c>
      <c r="GQ100" s="139">
        <f t="shared" si="106"/>
        <v>1</v>
      </c>
      <c r="GR100" s="139">
        <f t="shared" si="106"/>
        <v>1</v>
      </c>
      <c r="GS100" s="139">
        <f t="shared" si="106"/>
        <v>1</v>
      </c>
      <c r="GT100" s="139">
        <f t="shared" si="106"/>
        <v>1</v>
      </c>
      <c r="GU100" s="139">
        <f t="shared" si="106"/>
        <v>1</v>
      </c>
      <c r="GV100" s="139">
        <f t="shared" si="106"/>
        <v>1</v>
      </c>
      <c r="GW100" s="139">
        <f t="shared" si="106"/>
        <v>1</v>
      </c>
      <c r="GX100" s="139">
        <f t="shared" si="106"/>
        <v>1</v>
      </c>
      <c r="GY100" s="139">
        <f t="shared" si="106"/>
        <v>0</v>
      </c>
      <c r="GZ100" s="139">
        <f t="shared" si="106"/>
        <v>0</v>
      </c>
      <c r="HA100" s="139">
        <f t="shared" si="106"/>
        <v>0</v>
      </c>
      <c r="HB100" s="139">
        <f t="shared" si="106"/>
        <v>0</v>
      </c>
      <c r="HC100" s="139">
        <f t="shared" si="106"/>
        <v>0</v>
      </c>
      <c r="HD100" s="139">
        <f t="shared" si="106"/>
        <v>0</v>
      </c>
      <c r="HE100" s="139">
        <f t="shared" si="106"/>
        <v>0</v>
      </c>
      <c r="HF100" s="139">
        <f t="shared" si="106"/>
        <v>0</v>
      </c>
      <c r="HG100" s="139">
        <f t="shared" si="106"/>
        <v>0</v>
      </c>
      <c r="HH100" s="139">
        <f t="shared" si="106"/>
        <v>0</v>
      </c>
      <c r="HI100" s="139">
        <f t="shared" si="106"/>
        <v>0</v>
      </c>
      <c r="HJ100" s="139">
        <f t="shared" si="106"/>
        <v>0</v>
      </c>
      <c r="HK100" s="139">
        <f t="shared" si="106"/>
        <v>0</v>
      </c>
      <c r="HL100" s="139">
        <f t="shared" si="106"/>
        <v>0</v>
      </c>
      <c r="HM100" s="139">
        <f t="shared" ref="HM100:IA100" si="107">SUM(HM93:HM99)</f>
        <v>0</v>
      </c>
      <c r="HN100" s="139">
        <f t="shared" si="107"/>
        <v>0</v>
      </c>
      <c r="HO100" s="139">
        <f t="shared" si="107"/>
        <v>0</v>
      </c>
      <c r="HP100" s="139">
        <f t="shared" si="107"/>
        <v>0</v>
      </c>
      <c r="HQ100" s="139">
        <f t="shared" si="107"/>
        <v>0</v>
      </c>
      <c r="HR100" s="139">
        <f t="shared" si="107"/>
        <v>0</v>
      </c>
      <c r="HS100" s="139">
        <f t="shared" si="107"/>
        <v>0</v>
      </c>
      <c r="HT100" s="139">
        <f t="shared" si="107"/>
        <v>0</v>
      </c>
      <c r="HU100" s="139">
        <f t="shared" si="107"/>
        <v>0</v>
      </c>
      <c r="HV100" s="139">
        <f t="shared" si="107"/>
        <v>0</v>
      </c>
      <c r="HW100" s="139">
        <f t="shared" si="107"/>
        <v>0</v>
      </c>
      <c r="HX100" s="139">
        <f t="shared" si="107"/>
        <v>0</v>
      </c>
      <c r="HY100" s="139">
        <f t="shared" si="107"/>
        <v>0</v>
      </c>
      <c r="HZ100" s="139">
        <f t="shared" si="107"/>
        <v>0</v>
      </c>
      <c r="IA100" s="139">
        <f t="shared" si="107"/>
        <v>0</v>
      </c>
      <c r="IB100" s="139">
        <f t="shared" ref="IB100:IF100" si="108">SUM(IB93:IB98)</f>
        <v>0</v>
      </c>
      <c r="IC100" s="139">
        <f t="shared" si="108"/>
        <v>0</v>
      </c>
      <c r="ID100" s="139">
        <f t="shared" si="108"/>
        <v>0</v>
      </c>
      <c r="IE100" s="139">
        <f t="shared" si="108"/>
        <v>0</v>
      </c>
      <c r="IF100" s="139">
        <f t="shared" si="108"/>
        <v>0</v>
      </c>
    </row>
    <row r="101" spans="1:240" ht="16.5" customHeight="1" thickBot="1" x14ac:dyDescent="0.25">
      <c r="A101" s="18"/>
      <c r="B101" s="256" t="s">
        <v>152</v>
      </c>
      <c r="C101" s="189">
        <v>92239</v>
      </c>
      <c r="D101" s="190" t="s">
        <v>153</v>
      </c>
      <c r="E101" s="191" t="s">
        <v>47</v>
      </c>
      <c r="F101" s="140"/>
      <c r="G101" s="32"/>
      <c r="H101" s="32"/>
      <c r="I101" s="32"/>
      <c r="J101" s="32"/>
      <c r="K101" s="32"/>
      <c r="L101" s="32"/>
      <c r="M101" s="32"/>
      <c r="N101" s="32"/>
      <c r="O101" s="32"/>
      <c r="P101" s="32"/>
      <c r="Q101" s="32"/>
      <c r="R101" s="32"/>
      <c r="S101" s="32"/>
      <c r="T101" s="32"/>
      <c r="U101" s="29">
        <v>1</v>
      </c>
      <c r="V101" s="29">
        <v>1</v>
      </c>
      <c r="W101" s="29">
        <v>1</v>
      </c>
      <c r="X101" s="29">
        <v>1</v>
      </c>
      <c r="Y101" s="29">
        <v>1</v>
      </c>
      <c r="Z101" s="29">
        <v>1</v>
      </c>
      <c r="AA101" s="29">
        <v>1</v>
      </c>
      <c r="AB101" s="29">
        <v>1</v>
      </c>
      <c r="AC101" s="29">
        <v>1</v>
      </c>
      <c r="AD101" s="29">
        <v>1</v>
      </c>
      <c r="AE101" s="29">
        <v>1</v>
      </c>
      <c r="AF101" s="29">
        <v>1</v>
      </c>
      <c r="AG101" s="29">
        <v>1</v>
      </c>
      <c r="AH101" s="29">
        <v>1</v>
      </c>
      <c r="AI101" s="29">
        <v>1</v>
      </c>
      <c r="AJ101" s="29">
        <v>1</v>
      </c>
      <c r="AK101" s="29">
        <v>1</v>
      </c>
      <c r="AL101" s="29">
        <v>1</v>
      </c>
      <c r="AM101" s="29">
        <v>1</v>
      </c>
      <c r="AN101" s="29">
        <v>1</v>
      </c>
      <c r="AO101" s="29">
        <v>1</v>
      </c>
      <c r="AP101" s="29">
        <v>1</v>
      </c>
      <c r="AQ101" s="29">
        <v>1</v>
      </c>
      <c r="AR101" s="29">
        <v>1</v>
      </c>
      <c r="AS101" s="29">
        <v>1</v>
      </c>
      <c r="AT101" s="29">
        <v>1</v>
      </c>
      <c r="AU101" s="29">
        <v>1</v>
      </c>
      <c r="AV101" s="29">
        <v>1</v>
      </c>
      <c r="AW101" s="29">
        <v>1</v>
      </c>
      <c r="AX101" s="29">
        <v>1</v>
      </c>
      <c r="AY101" s="29">
        <v>1</v>
      </c>
      <c r="AZ101" s="29">
        <v>1</v>
      </c>
      <c r="BA101" s="29">
        <v>1</v>
      </c>
      <c r="BB101" s="29">
        <v>1</v>
      </c>
      <c r="BC101" s="29">
        <v>1</v>
      </c>
      <c r="BD101" s="29">
        <v>1</v>
      </c>
      <c r="BE101" s="29">
        <v>1</v>
      </c>
      <c r="BF101" s="29">
        <v>1</v>
      </c>
      <c r="BG101" s="29">
        <v>1</v>
      </c>
      <c r="BH101" s="29">
        <v>1</v>
      </c>
      <c r="BI101" s="29">
        <v>1</v>
      </c>
      <c r="BJ101" s="29">
        <v>1</v>
      </c>
      <c r="BK101" s="29">
        <v>1</v>
      </c>
      <c r="BL101" s="29">
        <v>1</v>
      </c>
      <c r="BM101" s="29">
        <v>1</v>
      </c>
      <c r="BN101" s="29">
        <v>1</v>
      </c>
      <c r="BO101" s="29">
        <v>1</v>
      </c>
      <c r="BP101" s="29">
        <v>1</v>
      </c>
      <c r="BQ101" s="29">
        <v>1</v>
      </c>
      <c r="BR101" s="29">
        <v>1</v>
      </c>
      <c r="BS101" s="29">
        <v>1</v>
      </c>
      <c r="BT101" s="29">
        <v>1</v>
      </c>
      <c r="BU101" s="29">
        <v>1</v>
      </c>
      <c r="BV101" s="29">
        <v>1</v>
      </c>
      <c r="BW101" s="29">
        <v>1</v>
      </c>
      <c r="BX101" s="29">
        <v>1</v>
      </c>
      <c r="BY101" s="29">
        <v>1</v>
      </c>
      <c r="BZ101" s="29">
        <v>1</v>
      </c>
      <c r="CA101" s="29">
        <v>1</v>
      </c>
      <c r="CB101" s="29">
        <v>1</v>
      </c>
      <c r="CC101" s="29">
        <v>1</v>
      </c>
      <c r="CD101" s="29">
        <v>1</v>
      </c>
      <c r="CE101" s="29">
        <v>1</v>
      </c>
      <c r="CF101" s="29">
        <v>1</v>
      </c>
      <c r="CG101" s="29">
        <v>1</v>
      </c>
      <c r="CH101" s="29">
        <v>1</v>
      </c>
      <c r="CI101" s="29">
        <v>1</v>
      </c>
      <c r="CJ101" s="29">
        <v>1</v>
      </c>
      <c r="CK101" s="29">
        <v>1</v>
      </c>
      <c r="CL101" s="29">
        <v>1</v>
      </c>
      <c r="CM101" s="29">
        <v>1</v>
      </c>
      <c r="CN101" s="29">
        <v>1</v>
      </c>
      <c r="CO101" s="29">
        <v>1</v>
      </c>
      <c r="CP101" s="29">
        <v>1</v>
      </c>
      <c r="CQ101" s="29">
        <v>1</v>
      </c>
      <c r="CR101" s="29">
        <v>1</v>
      </c>
      <c r="CS101" s="29">
        <v>1</v>
      </c>
      <c r="CT101" s="29">
        <v>1</v>
      </c>
      <c r="CU101" s="29">
        <v>1</v>
      </c>
      <c r="CV101" s="29">
        <v>1</v>
      </c>
      <c r="CW101" s="29">
        <v>1</v>
      </c>
      <c r="CX101" s="29">
        <v>1</v>
      </c>
      <c r="CY101" s="29">
        <v>1</v>
      </c>
      <c r="CZ101" s="29">
        <v>1</v>
      </c>
      <c r="DA101" s="29">
        <v>1</v>
      </c>
      <c r="DB101" s="29">
        <v>1</v>
      </c>
      <c r="DC101" s="29">
        <v>1</v>
      </c>
      <c r="DD101" s="29">
        <v>1</v>
      </c>
      <c r="DE101" s="29">
        <v>1</v>
      </c>
      <c r="DF101" s="29">
        <v>1</v>
      </c>
      <c r="DG101" s="29">
        <v>1</v>
      </c>
      <c r="DH101" s="29">
        <v>1</v>
      </c>
      <c r="DI101" s="29">
        <v>1</v>
      </c>
      <c r="DJ101" s="29">
        <v>1</v>
      </c>
      <c r="DK101" s="29">
        <v>1</v>
      </c>
      <c r="DL101" s="29">
        <v>1</v>
      </c>
      <c r="DM101" s="29">
        <v>1</v>
      </c>
      <c r="DN101" s="29">
        <v>1</v>
      </c>
      <c r="DO101" s="29">
        <v>1</v>
      </c>
      <c r="DP101" s="29">
        <v>1</v>
      </c>
      <c r="DQ101" s="29">
        <v>1</v>
      </c>
      <c r="DR101" s="29">
        <v>1</v>
      </c>
      <c r="DS101" s="29">
        <v>1</v>
      </c>
      <c r="DT101" s="29">
        <v>1</v>
      </c>
      <c r="DU101" s="29">
        <v>1</v>
      </c>
      <c r="DV101" s="29">
        <v>1</v>
      </c>
      <c r="DW101" s="29">
        <v>1</v>
      </c>
      <c r="DX101" s="29">
        <v>1</v>
      </c>
      <c r="DY101" s="29">
        <v>1</v>
      </c>
      <c r="DZ101" s="29">
        <v>1</v>
      </c>
      <c r="EA101" s="29">
        <v>1</v>
      </c>
      <c r="EB101" s="29">
        <v>1</v>
      </c>
      <c r="EC101" s="29">
        <v>1</v>
      </c>
      <c r="ED101" s="29">
        <v>1</v>
      </c>
      <c r="EE101" s="29">
        <v>1</v>
      </c>
      <c r="EF101" s="29">
        <v>1</v>
      </c>
      <c r="EG101" s="29">
        <v>1</v>
      </c>
      <c r="EH101" s="29">
        <v>1</v>
      </c>
      <c r="EI101" s="29">
        <v>1</v>
      </c>
      <c r="EJ101" s="29">
        <v>1</v>
      </c>
      <c r="EK101" s="29">
        <v>1</v>
      </c>
      <c r="EL101" s="29">
        <v>1</v>
      </c>
      <c r="EM101" s="29">
        <v>1</v>
      </c>
      <c r="EN101" s="29">
        <v>1</v>
      </c>
      <c r="EO101" s="29">
        <v>1</v>
      </c>
      <c r="EP101" s="29">
        <v>1</v>
      </c>
      <c r="EQ101" s="29">
        <v>1</v>
      </c>
      <c r="ER101" s="29">
        <v>1</v>
      </c>
      <c r="ES101" s="29">
        <v>1</v>
      </c>
      <c r="ET101" s="29">
        <v>1</v>
      </c>
      <c r="EU101" s="29">
        <v>1</v>
      </c>
      <c r="EV101" s="29">
        <v>1</v>
      </c>
      <c r="EW101" s="29">
        <v>1</v>
      </c>
      <c r="EX101" s="29">
        <v>1</v>
      </c>
      <c r="EY101" s="29">
        <v>1</v>
      </c>
      <c r="EZ101" s="29">
        <v>1</v>
      </c>
      <c r="FA101" s="29">
        <v>1</v>
      </c>
      <c r="FB101" s="29">
        <v>1</v>
      </c>
      <c r="FC101" s="29">
        <v>1</v>
      </c>
      <c r="FD101" s="29">
        <v>1</v>
      </c>
      <c r="FE101" s="29">
        <v>1</v>
      </c>
      <c r="FF101" s="29">
        <v>1</v>
      </c>
      <c r="FG101" s="29">
        <v>1</v>
      </c>
      <c r="FH101" s="29">
        <v>1</v>
      </c>
      <c r="FI101" s="29">
        <v>1</v>
      </c>
      <c r="FJ101" s="29">
        <v>1</v>
      </c>
      <c r="FK101" s="29">
        <v>1</v>
      </c>
      <c r="FL101" s="29">
        <v>1</v>
      </c>
      <c r="FM101" s="29">
        <v>1</v>
      </c>
      <c r="FN101" s="29">
        <v>1</v>
      </c>
      <c r="FO101" s="29">
        <v>1</v>
      </c>
      <c r="FP101" s="29">
        <v>1</v>
      </c>
      <c r="FQ101" s="29">
        <v>1</v>
      </c>
      <c r="FR101" s="29">
        <v>1</v>
      </c>
      <c r="FS101" s="29">
        <v>1</v>
      </c>
      <c r="FT101" s="29">
        <v>1</v>
      </c>
      <c r="FU101" s="29">
        <v>1</v>
      </c>
      <c r="FV101" s="29">
        <v>1</v>
      </c>
      <c r="FW101" s="29">
        <v>1</v>
      </c>
      <c r="FX101" s="29">
        <v>1</v>
      </c>
      <c r="FY101" s="29">
        <v>1</v>
      </c>
      <c r="FZ101" s="29">
        <v>1</v>
      </c>
      <c r="GA101" s="29">
        <v>1</v>
      </c>
      <c r="GB101" s="29">
        <v>1</v>
      </c>
      <c r="GC101" s="29">
        <v>1</v>
      </c>
      <c r="GD101" s="29">
        <v>1</v>
      </c>
      <c r="GE101" s="29">
        <v>1</v>
      </c>
      <c r="GF101" s="29">
        <v>1</v>
      </c>
      <c r="GG101" s="29">
        <v>1</v>
      </c>
      <c r="GH101" s="29">
        <v>1</v>
      </c>
      <c r="GI101" s="29">
        <v>1</v>
      </c>
      <c r="GJ101" s="29">
        <v>1</v>
      </c>
      <c r="GK101" s="29">
        <v>1</v>
      </c>
      <c r="GL101" s="29">
        <v>1</v>
      </c>
      <c r="GM101" s="29">
        <v>1</v>
      </c>
      <c r="GN101" s="29">
        <v>1</v>
      </c>
      <c r="GO101" s="29">
        <v>1</v>
      </c>
      <c r="GP101" s="29">
        <v>1</v>
      </c>
      <c r="GQ101" s="29">
        <v>1</v>
      </c>
      <c r="GR101" s="29">
        <v>1</v>
      </c>
      <c r="GS101" s="29">
        <v>1</v>
      </c>
      <c r="GT101" s="29">
        <v>1</v>
      </c>
      <c r="GU101" s="29">
        <v>1</v>
      </c>
      <c r="GV101" s="29">
        <v>1</v>
      </c>
      <c r="GW101" s="29">
        <v>1</v>
      </c>
      <c r="GX101" s="29">
        <v>1</v>
      </c>
      <c r="GY101" s="29">
        <v>1</v>
      </c>
      <c r="GZ101" s="29">
        <v>1</v>
      </c>
      <c r="HA101" s="29">
        <v>1</v>
      </c>
      <c r="HB101" s="29">
        <v>1</v>
      </c>
      <c r="HC101" s="29">
        <v>1</v>
      </c>
      <c r="HD101" s="29">
        <v>1</v>
      </c>
      <c r="HE101" s="29">
        <v>1</v>
      </c>
      <c r="HF101" s="29">
        <v>1</v>
      </c>
      <c r="HG101" s="29">
        <v>1</v>
      </c>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row>
    <row r="102" spans="1:240" ht="16.5" customHeight="1" thickBot="1" x14ac:dyDescent="0.25">
      <c r="A102" s="18"/>
      <c r="B102" s="256"/>
      <c r="C102" s="192"/>
      <c r="D102" s="193" t="s">
        <v>154</v>
      </c>
      <c r="E102" s="194" t="s">
        <v>47</v>
      </c>
      <c r="F102" s="140"/>
      <c r="G102" s="32"/>
      <c r="H102" s="32"/>
      <c r="I102" s="32"/>
      <c r="J102" s="32"/>
      <c r="K102" s="32"/>
      <c r="L102" s="32"/>
      <c r="M102" s="32"/>
      <c r="N102" s="32"/>
      <c r="O102" s="32"/>
      <c r="P102" s="32"/>
      <c r="Q102" s="29">
        <v>1</v>
      </c>
      <c r="R102" s="29">
        <v>1</v>
      </c>
      <c r="S102" s="29">
        <v>1</v>
      </c>
      <c r="T102" s="29">
        <v>1</v>
      </c>
      <c r="U102" s="29">
        <v>1</v>
      </c>
      <c r="V102" s="29">
        <v>1</v>
      </c>
      <c r="W102" s="29">
        <v>1</v>
      </c>
      <c r="X102" s="29">
        <v>1</v>
      </c>
      <c r="Y102" s="29">
        <v>1</v>
      </c>
      <c r="Z102" s="29">
        <v>1</v>
      </c>
      <c r="AA102" s="29">
        <v>1</v>
      </c>
      <c r="AB102" s="29">
        <v>1</v>
      </c>
      <c r="AC102" s="29">
        <v>1</v>
      </c>
      <c r="AD102" s="29">
        <v>1</v>
      </c>
      <c r="AE102" s="29">
        <v>1</v>
      </c>
      <c r="AF102" s="29">
        <v>1</v>
      </c>
      <c r="AG102" s="29">
        <v>1</v>
      </c>
      <c r="AH102" s="29">
        <v>1</v>
      </c>
      <c r="AI102" s="29">
        <v>1</v>
      </c>
      <c r="AJ102" s="29">
        <v>1</v>
      </c>
      <c r="AK102" s="29">
        <v>1</v>
      </c>
      <c r="AL102" s="29">
        <v>1</v>
      </c>
      <c r="AM102" s="29">
        <v>1</v>
      </c>
      <c r="AN102" s="29">
        <v>1</v>
      </c>
      <c r="AO102" s="29">
        <v>1</v>
      </c>
      <c r="AP102" s="29">
        <v>1</v>
      </c>
      <c r="AQ102" s="29">
        <v>1</v>
      </c>
      <c r="AR102" s="29">
        <v>1</v>
      </c>
      <c r="AS102" s="29">
        <v>1</v>
      </c>
      <c r="AT102" s="29">
        <v>1</v>
      </c>
      <c r="AU102" s="29">
        <v>1</v>
      </c>
      <c r="AV102" s="29">
        <v>1</v>
      </c>
      <c r="AW102" s="29">
        <v>1</v>
      </c>
      <c r="AX102" s="29">
        <v>1</v>
      </c>
      <c r="AY102" s="29">
        <v>1</v>
      </c>
      <c r="AZ102" s="29">
        <v>1</v>
      </c>
      <c r="BA102" s="29">
        <v>1</v>
      </c>
      <c r="BB102" s="29">
        <v>1</v>
      </c>
      <c r="BC102" s="29">
        <v>1</v>
      </c>
      <c r="BD102" s="29">
        <v>1</v>
      </c>
      <c r="BE102" s="29">
        <v>1</v>
      </c>
      <c r="BF102" s="29">
        <v>1</v>
      </c>
      <c r="BG102" s="29">
        <v>1</v>
      </c>
      <c r="BH102" s="29">
        <v>1</v>
      </c>
      <c r="BI102" s="29">
        <v>1</v>
      </c>
      <c r="BJ102" s="29">
        <v>1</v>
      </c>
      <c r="BK102" s="29">
        <v>1</v>
      </c>
      <c r="BL102" s="29">
        <v>1</v>
      </c>
      <c r="BM102" s="29">
        <v>1</v>
      </c>
      <c r="BN102" s="29">
        <v>1</v>
      </c>
      <c r="BO102" s="29">
        <v>1</v>
      </c>
      <c r="BP102" s="29">
        <v>1</v>
      </c>
      <c r="BQ102" s="29">
        <v>1</v>
      </c>
      <c r="BR102" s="29">
        <v>1</v>
      </c>
      <c r="BS102" s="29">
        <v>1</v>
      </c>
      <c r="BT102" s="29">
        <v>1</v>
      </c>
      <c r="BU102" s="29">
        <v>1</v>
      </c>
      <c r="BV102" s="29">
        <v>1</v>
      </c>
      <c r="BW102" s="29">
        <v>1</v>
      </c>
      <c r="BX102" s="29">
        <v>1</v>
      </c>
      <c r="BY102" s="29">
        <v>1</v>
      </c>
      <c r="BZ102" s="29">
        <v>1</v>
      </c>
      <c r="CA102" s="29">
        <v>1</v>
      </c>
      <c r="CB102" s="29">
        <v>1</v>
      </c>
      <c r="CC102" s="29">
        <v>1</v>
      </c>
      <c r="CD102" s="29">
        <v>1</v>
      </c>
      <c r="CE102" s="29">
        <v>1</v>
      </c>
      <c r="CF102" s="29">
        <v>1</v>
      </c>
      <c r="CG102" s="29">
        <v>1</v>
      </c>
      <c r="CH102" s="29">
        <v>1</v>
      </c>
      <c r="CI102" s="29">
        <v>1</v>
      </c>
      <c r="CJ102" s="29">
        <v>1</v>
      </c>
      <c r="CK102" s="29">
        <v>1</v>
      </c>
      <c r="CL102" s="29">
        <v>1</v>
      </c>
      <c r="CM102" s="29">
        <v>1</v>
      </c>
      <c r="CN102" s="29">
        <v>1</v>
      </c>
      <c r="CO102" s="29">
        <v>1</v>
      </c>
      <c r="CP102" s="29">
        <v>1</v>
      </c>
      <c r="CQ102" s="29">
        <v>1</v>
      </c>
      <c r="CR102" s="29">
        <v>1</v>
      </c>
      <c r="CS102" s="29">
        <v>1</v>
      </c>
      <c r="CT102" s="29">
        <v>1</v>
      </c>
      <c r="CU102" s="29">
        <v>1</v>
      </c>
      <c r="CV102" s="29">
        <v>1</v>
      </c>
      <c r="CW102" s="29">
        <v>1</v>
      </c>
      <c r="CX102" s="29">
        <v>1</v>
      </c>
      <c r="CY102" s="29">
        <v>1</v>
      </c>
      <c r="CZ102" s="29">
        <v>1</v>
      </c>
      <c r="DA102" s="29">
        <v>1</v>
      </c>
      <c r="DB102" s="29">
        <v>1</v>
      </c>
      <c r="DC102" s="29">
        <v>1</v>
      </c>
      <c r="DD102" s="29">
        <v>1</v>
      </c>
      <c r="DE102" s="29">
        <v>1</v>
      </c>
      <c r="DF102" s="29">
        <v>1</v>
      </c>
      <c r="DG102" s="29">
        <v>1</v>
      </c>
      <c r="DH102" s="29">
        <v>1</v>
      </c>
      <c r="DI102" s="29">
        <v>1</v>
      </c>
      <c r="DJ102" s="29">
        <v>1</v>
      </c>
      <c r="DK102" s="29">
        <v>1</v>
      </c>
      <c r="DL102" s="29">
        <v>1</v>
      </c>
      <c r="DM102" s="29">
        <v>1</v>
      </c>
      <c r="DN102" s="29">
        <v>1</v>
      </c>
      <c r="DO102" s="29">
        <v>1</v>
      </c>
      <c r="DP102" s="29">
        <v>1</v>
      </c>
      <c r="DQ102" s="29">
        <v>1</v>
      </c>
      <c r="DR102" s="29">
        <v>1</v>
      </c>
      <c r="DS102" s="29">
        <v>1</v>
      </c>
      <c r="DT102" s="29">
        <v>1</v>
      </c>
      <c r="DU102" s="29">
        <v>1</v>
      </c>
      <c r="DV102" s="29">
        <v>1</v>
      </c>
      <c r="DW102" s="29">
        <v>1</v>
      </c>
      <c r="DX102" s="29">
        <v>1</v>
      </c>
      <c r="DY102" s="29">
        <v>1</v>
      </c>
      <c r="DZ102" s="29">
        <v>1</v>
      </c>
      <c r="EA102" s="29">
        <v>1</v>
      </c>
      <c r="EB102" s="29">
        <v>1</v>
      </c>
      <c r="EC102" s="29">
        <v>1</v>
      </c>
      <c r="ED102" s="29">
        <v>1</v>
      </c>
      <c r="EE102" s="29">
        <v>1</v>
      </c>
      <c r="EF102" s="29">
        <v>1</v>
      </c>
      <c r="EG102" s="29">
        <v>1</v>
      </c>
      <c r="EH102" s="29">
        <v>1</v>
      </c>
      <c r="EI102" s="29">
        <v>1</v>
      </c>
      <c r="EJ102" s="29">
        <v>1</v>
      </c>
      <c r="EK102" s="29">
        <v>1</v>
      </c>
      <c r="EL102" s="29">
        <v>1</v>
      </c>
      <c r="EM102" s="29">
        <v>1</v>
      </c>
      <c r="EN102" s="29">
        <v>1</v>
      </c>
      <c r="EO102" s="29">
        <v>1</v>
      </c>
      <c r="EP102" s="29">
        <v>1</v>
      </c>
      <c r="EQ102" s="29">
        <v>1</v>
      </c>
      <c r="ER102" s="29">
        <v>1</v>
      </c>
      <c r="ES102" s="29">
        <v>1</v>
      </c>
      <c r="ET102" s="29">
        <v>1</v>
      </c>
      <c r="EU102" s="29">
        <v>1</v>
      </c>
      <c r="EV102" s="29">
        <v>1</v>
      </c>
      <c r="EW102" s="29">
        <v>1</v>
      </c>
      <c r="EX102" s="29">
        <v>1</v>
      </c>
      <c r="EY102" s="29">
        <v>1</v>
      </c>
      <c r="EZ102" s="29">
        <v>1</v>
      </c>
      <c r="FA102" s="29">
        <v>1</v>
      </c>
      <c r="FB102" s="29">
        <v>1</v>
      </c>
      <c r="FC102" s="29">
        <v>1</v>
      </c>
      <c r="FD102" s="29">
        <v>1</v>
      </c>
      <c r="FE102" s="29">
        <v>1</v>
      </c>
      <c r="FF102" s="29">
        <v>1</v>
      </c>
      <c r="FG102" s="29">
        <v>1</v>
      </c>
      <c r="FH102" s="29">
        <v>1</v>
      </c>
      <c r="FI102" s="29">
        <v>1</v>
      </c>
      <c r="FJ102" s="29">
        <v>1</v>
      </c>
      <c r="FK102" s="29">
        <v>1</v>
      </c>
      <c r="FL102" s="29">
        <v>1</v>
      </c>
      <c r="FM102" s="29">
        <v>1</v>
      </c>
      <c r="FN102" s="29">
        <v>1</v>
      </c>
      <c r="FO102" s="29">
        <v>1</v>
      </c>
      <c r="FP102" s="29">
        <v>1</v>
      </c>
      <c r="FQ102" s="29">
        <v>1</v>
      </c>
      <c r="FR102" s="29">
        <v>1</v>
      </c>
      <c r="FS102" s="29">
        <v>1</v>
      </c>
      <c r="FT102" s="29">
        <v>1</v>
      </c>
      <c r="FU102" s="29">
        <v>1</v>
      </c>
      <c r="FV102" s="29">
        <v>1</v>
      </c>
      <c r="FW102" s="29">
        <v>1</v>
      </c>
      <c r="FX102" s="29">
        <v>1</v>
      </c>
      <c r="FY102" s="29">
        <v>1</v>
      </c>
      <c r="FZ102" s="29">
        <v>1</v>
      </c>
      <c r="GA102" s="29">
        <v>1</v>
      </c>
      <c r="GB102" s="29">
        <v>1</v>
      </c>
      <c r="GC102" s="29">
        <v>1</v>
      </c>
      <c r="GD102" s="29">
        <v>1</v>
      </c>
      <c r="GE102" s="29">
        <v>1</v>
      </c>
      <c r="GF102" s="29">
        <v>1</v>
      </c>
      <c r="GG102" s="29">
        <v>1</v>
      </c>
      <c r="GH102" s="29">
        <v>1</v>
      </c>
      <c r="GI102" s="29">
        <v>1</v>
      </c>
      <c r="GJ102" s="29">
        <v>1</v>
      </c>
      <c r="GK102" s="29">
        <v>1</v>
      </c>
      <c r="GL102" s="29">
        <v>1</v>
      </c>
      <c r="GM102" s="29">
        <v>1</v>
      </c>
      <c r="GN102" s="29">
        <v>1</v>
      </c>
      <c r="GO102" s="29">
        <v>1</v>
      </c>
      <c r="GP102" s="29">
        <v>1</v>
      </c>
      <c r="GQ102" s="29">
        <v>1</v>
      </c>
      <c r="GR102" s="29">
        <v>1</v>
      </c>
      <c r="GS102" s="29">
        <v>1</v>
      </c>
      <c r="GT102" s="29">
        <v>1</v>
      </c>
      <c r="GU102" s="29">
        <v>1</v>
      </c>
      <c r="GV102" s="29">
        <v>1</v>
      </c>
      <c r="GW102" s="29">
        <v>1</v>
      </c>
      <c r="GX102" s="29">
        <v>1</v>
      </c>
      <c r="GY102" s="29">
        <v>1</v>
      </c>
      <c r="GZ102" s="29">
        <v>1</v>
      </c>
      <c r="HA102" s="29">
        <v>1</v>
      </c>
      <c r="HB102" s="29">
        <v>1</v>
      </c>
      <c r="HC102" s="29">
        <v>1</v>
      </c>
      <c r="HD102" s="29">
        <v>1</v>
      </c>
      <c r="HE102" s="29">
        <v>1</v>
      </c>
      <c r="HF102" s="29">
        <v>1</v>
      </c>
      <c r="HG102" s="29">
        <v>1</v>
      </c>
      <c r="HH102" s="29">
        <v>1</v>
      </c>
      <c r="HI102" s="29">
        <v>1</v>
      </c>
      <c r="HJ102" s="29">
        <v>1</v>
      </c>
      <c r="HK102" s="29">
        <v>1</v>
      </c>
      <c r="HL102" s="29">
        <v>1</v>
      </c>
      <c r="HM102" s="29">
        <v>1</v>
      </c>
      <c r="HN102" s="29">
        <v>1</v>
      </c>
      <c r="HO102" s="29">
        <v>1</v>
      </c>
      <c r="HP102" s="29">
        <v>1</v>
      </c>
      <c r="HQ102" s="29">
        <v>1</v>
      </c>
      <c r="HR102" s="29">
        <v>1</v>
      </c>
      <c r="HS102" s="29">
        <v>1</v>
      </c>
      <c r="HT102" s="29">
        <v>1</v>
      </c>
      <c r="HU102" s="29">
        <v>1</v>
      </c>
      <c r="HV102" s="29">
        <v>1</v>
      </c>
      <c r="HW102" s="29">
        <v>1</v>
      </c>
      <c r="HX102" s="29">
        <v>1</v>
      </c>
      <c r="HY102" s="29">
        <v>1</v>
      </c>
      <c r="HZ102" s="29">
        <v>1</v>
      </c>
      <c r="IA102" s="29">
        <v>1</v>
      </c>
      <c r="IB102" s="32"/>
      <c r="IC102" s="32"/>
      <c r="ID102" s="32"/>
      <c r="IE102" s="32"/>
      <c r="IF102" s="32"/>
    </row>
    <row r="103" spans="1:240" ht="16.5" customHeight="1" thickBot="1" x14ac:dyDescent="0.25">
      <c r="A103" s="18"/>
      <c r="B103" s="256"/>
      <c r="C103" s="192">
        <v>90453</v>
      </c>
      <c r="D103" s="193" t="s">
        <v>155</v>
      </c>
      <c r="E103" s="194" t="s">
        <v>62</v>
      </c>
      <c r="F103" s="83"/>
      <c r="G103" s="83"/>
      <c r="H103" s="83"/>
      <c r="I103" s="83"/>
      <c r="J103" s="83"/>
      <c r="K103" s="83"/>
      <c r="L103" s="83"/>
      <c r="M103" s="83"/>
      <c r="N103" s="83"/>
      <c r="O103" s="83"/>
      <c r="P103" s="83"/>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83"/>
      <c r="AP103" s="83"/>
      <c r="AQ103" s="83"/>
      <c r="AR103" s="83"/>
      <c r="AS103" s="83"/>
      <c r="AT103" s="36"/>
      <c r="AU103" s="36"/>
      <c r="AV103" s="36"/>
      <c r="AW103" s="36"/>
      <c r="AX103" s="36"/>
      <c r="AY103" s="36"/>
      <c r="AZ103" s="36"/>
      <c r="BA103" s="36"/>
      <c r="BB103" s="36"/>
      <c r="BC103" s="36"/>
      <c r="BD103" s="36"/>
      <c r="BE103" s="36"/>
      <c r="BF103" s="36"/>
      <c r="BG103" s="36"/>
      <c r="BH103" s="36"/>
      <c r="BI103" s="36"/>
      <c r="BJ103" s="36"/>
      <c r="BK103" s="36"/>
      <c r="BL103" s="36"/>
      <c r="BM103" s="36"/>
      <c r="BN103" s="29">
        <v>1</v>
      </c>
      <c r="BO103" s="29">
        <v>1</v>
      </c>
      <c r="BP103" s="29">
        <v>1</v>
      </c>
      <c r="BQ103" s="29">
        <v>1</v>
      </c>
      <c r="BR103" s="29">
        <v>1</v>
      </c>
      <c r="BS103" s="29">
        <v>1</v>
      </c>
      <c r="BT103" s="29">
        <v>1</v>
      </c>
      <c r="BU103" s="29">
        <v>1</v>
      </c>
      <c r="BV103" s="29">
        <v>1</v>
      </c>
      <c r="BW103" s="29">
        <v>1</v>
      </c>
      <c r="BX103" s="29">
        <v>1</v>
      </c>
      <c r="BY103" s="29">
        <v>1</v>
      </c>
      <c r="BZ103" s="29">
        <v>1</v>
      </c>
      <c r="CA103" s="29">
        <v>1</v>
      </c>
      <c r="CB103" s="29">
        <v>1</v>
      </c>
      <c r="CC103" s="29">
        <v>1</v>
      </c>
      <c r="CD103" s="29">
        <v>1</v>
      </c>
      <c r="CE103" s="29">
        <v>1</v>
      </c>
      <c r="CF103" s="29">
        <v>1</v>
      </c>
      <c r="CG103" s="29">
        <v>1</v>
      </c>
      <c r="CH103" s="29">
        <v>1</v>
      </c>
      <c r="CI103" s="29">
        <v>1</v>
      </c>
      <c r="CJ103" s="29">
        <v>1</v>
      </c>
      <c r="CK103" s="29">
        <v>1</v>
      </c>
      <c r="CL103" s="29">
        <v>1</v>
      </c>
      <c r="CM103" s="29">
        <v>1</v>
      </c>
      <c r="CN103" s="29">
        <v>1</v>
      </c>
      <c r="CO103" s="29">
        <v>1</v>
      </c>
      <c r="CP103" s="29">
        <v>1</v>
      </c>
      <c r="CQ103" s="29">
        <v>1</v>
      </c>
      <c r="CR103" s="29">
        <v>1</v>
      </c>
      <c r="CS103" s="29">
        <v>1</v>
      </c>
      <c r="CT103" s="29">
        <v>1</v>
      </c>
      <c r="CU103" s="29">
        <v>1</v>
      </c>
      <c r="CV103" s="29">
        <v>1</v>
      </c>
      <c r="CW103" s="29">
        <v>1</v>
      </c>
      <c r="CX103" s="29">
        <v>1</v>
      </c>
      <c r="CY103" s="29">
        <v>1</v>
      </c>
      <c r="CZ103" s="29">
        <v>1</v>
      </c>
      <c r="DA103" s="29">
        <v>1</v>
      </c>
      <c r="DB103" s="29">
        <v>1</v>
      </c>
      <c r="DC103" s="29">
        <v>1</v>
      </c>
      <c r="DD103" s="29">
        <v>1</v>
      </c>
      <c r="DE103" s="29">
        <v>1</v>
      </c>
      <c r="DF103" s="29">
        <v>1</v>
      </c>
      <c r="DG103" s="29">
        <v>1</v>
      </c>
      <c r="DH103" s="29">
        <v>1</v>
      </c>
      <c r="DI103" s="29">
        <v>1</v>
      </c>
      <c r="DJ103" s="29">
        <v>1</v>
      </c>
      <c r="DK103" s="29">
        <v>1</v>
      </c>
      <c r="DL103" s="29">
        <v>1</v>
      </c>
      <c r="DM103" s="29">
        <v>1</v>
      </c>
      <c r="DN103" s="29">
        <v>1</v>
      </c>
      <c r="DO103" s="29">
        <v>1</v>
      </c>
      <c r="DP103" s="29">
        <v>1</v>
      </c>
      <c r="DQ103" s="29">
        <v>1</v>
      </c>
      <c r="DR103" s="29">
        <v>1</v>
      </c>
      <c r="DS103" s="29">
        <v>1</v>
      </c>
      <c r="DT103" s="29">
        <v>1</v>
      </c>
      <c r="DU103" s="29">
        <v>1</v>
      </c>
      <c r="DV103" s="29">
        <v>1</v>
      </c>
      <c r="DW103" s="29">
        <v>1</v>
      </c>
      <c r="DX103" s="29">
        <v>1</v>
      </c>
      <c r="DY103" s="29">
        <v>1</v>
      </c>
      <c r="DZ103" s="29">
        <v>1</v>
      </c>
      <c r="EA103" s="29">
        <v>1</v>
      </c>
      <c r="EB103" s="29">
        <v>1</v>
      </c>
      <c r="EC103" s="29">
        <v>1</v>
      </c>
      <c r="ED103" s="29">
        <v>1</v>
      </c>
      <c r="EE103" s="29">
        <v>1</v>
      </c>
      <c r="EF103" s="29">
        <v>1</v>
      </c>
      <c r="EG103" s="29">
        <v>1</v>
      </c>
      <c r="EH103" s="29">
        <v>1</v>
      </c>
      <c r="EI103" s="29">
        <v>1</v>
      </c>
      <c r="EJ103" s="29">
        <v>1</v>
      </c>
      <c r="EK103" s="29">
        <v>1</v>
      </c>
      <c r="EL103" s="29">
        <v>1</v>
      </c>
      <c r="EM103" s="29">
        <v>1</v>
      </c>
      <c r="EN103" s="29">
        <v>1</v>
      </c>
      <c r="EO103" s="29">
        <v>1</v>
      </c>
      <c r="EP103" s="29">
        <v>1</v>
      </c>
      <c r="EQ103" s="29">
        <v>1</v>
      </c>
      <c r="ER103" s="29">
        <v>1</v>
      </c>
      <c r="ES103" s="29">
        <v>1</v>
      </c>
      <c r="ET103" s="29">
        <v>1</v>
      </c>
      <c r="EU103" s="29">
        <v>1</v>
      </c>
      <c r="EV103" s="29">
        <v>1</v>
      </c>
      <c r="EW103" s="29">
        <v>1</v>
      </c>
      <c r="EX103" s="29">
        <v>1</v>
      </c>
      <c r="EY103" s="29">
        <v>1</v>
      </c>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29">
        <v>1</v>
      </c>
      <c r="GO103" s="29">
        <v>1</v>
      </c>
      <c r="GP103" s="29">
        <v>1</v>
      </c>
      <c r="GQ103" s="29">
        <v>1</v>
      </c>
      <c r="GR103" s="29">
        <v>1</v>
      </c>
      <c r="GS103" s="29">
        <v>1</v>
      </c>
      <c r="GT103" s="29">
        <v>1</v>
      </c>
      <c r="GU103" s="29">
        <v>1</v>
      </c>
      <c r="GV103" s="29">
        <v>1</v>
      </c>
      <c r="GW103" s="29">
        <v>1</v>
      </c>
      <c r="GX103" s="29">
        <v>1</v>
      </c>
      <c r="GY103" s="29">
        <v>1</v>
      </c>
      <c r="GZ103" s="29">
        <v>1</v>
      </c>
      <c r="HA103" s="29">
        <v>1</v>
      </c>
      <c r="HB103" s="29">
        <v>1</v>
      </c>
      <c r="HC103" s="29">
        <v>1</v>
      </c>
      <c r="HD103" s="29">
        <v>1</v>
      </c>
      <c r="HE103" s="29">
        <v>1</v>
      </c>
      <c r="HF103" s="29">
        <v>1</v>
      </c>
      <c r="HG103" s="29">
        <v>1</v>
      </c>
      <c r="HH103" s="29">
        <v>1</v>
      </c>
      <c r="HI103" s="29">
        <v>1</v>
      </c>
      <c r="HJ103" s="29">
        <v>1</v>
      </c>
      <c r="HK103" s="29">
        <v>1</v>
      </c>
      <c r="HL103" s="29">
        <v>1</v>
      </c>
      <c r="HM103" s="29">
        <v>1</v>
      </c>
      <c r="HN103" s="29">
        <v>1</v>
      </c>
      <c r="HO103" s="29">
        <v>1</v>
      </c>
      <c r="HP103" s="29">
        <v>1</v>
      </c>
      <c r="HQ103" s="29">
        <v>1</v>
      </c>
      <c r="HR103" s="29">
        <v>1</v>
      </c>
      <c r="HS103" s="29">
        <v>1</v>
      </c>
      <c r="HT103" s="29">
        <v>1</v>
      </c>
      <c r="HU103" s="29">
        <v>1</v>
      </c>
      <c r="HV103" s="29">
        <v>1</v>
      </c>
      <c r="HW103" s="29">
        <v>1</v>
      </c>
      <c r="HX103" s="29">
        <v>1</v>
      </c>
      <c r="HY103" s="29">
        <v>1</v>
      </c>
      <c r="HZ103" s="29">
        <v>1</v>
      </c>
      <c r="IA103" s="29">
        <v>1</v>
      </c>
      <c r="IB103" s="32"/>
      <c r="IC103" s="32"/>
      <c r="ID103" s="32"/>
      <c r="IE103" s="32"/>
      <c r="IF103" s="32"/>
    </row>
    <row r="104" spans="1:240" ht="16.5" customHeight="1" x14ac:dyDescent="0.2">
      <c r="A104" s="18"/>
      <c r="B104" s="256"/>
      <c r="C104" s="192"/>
      <c r="D104" s="193" t="s">
        <v>156</v>
      </c>
      <c r="E104" s="194" t="s">
        <v>62</v>
      </c>
      <c r="F104" s="83"/>
      <c r="G104" s="83"/>
      <c r="H104" s="83"/>
      <c r="I104" s="83"/>
      <c r="J104" s="83"/>
      <c r="K104" s="83"/>
      <c r="L104" s="83"/>
      <c r="M104" s="83"/>
      <c r="N104" s="83"/>
      <c r="O104" s="83"/>
      <c r="P104" s="83"/>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83"/>
      <c r="AP104" s="83"/>
      <c r="AQ104" s="83"/>
      <c r="AR104" s="83"/>
      <c r="AS104" s="83"/>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29">
        <v>1</v>
      </c>
      <c r="GO104" s="29">
        <v>1</v>
      </c>
      <c r="GP104" s="29">
        <v>1</v>
      </c>
      <c r="GQ104" s="29">
        <v>1</v>
      </c>
      <c r="GR104" s="29">
        <v>1</v>
      </c>
      <c r="GS104" s="29">
        <v>1</v>
      </c>
      <c r="GT104" s="29">
        <v>1</v>
      </c>
      <c r="GU104" s="29">
        <v>1</v>
      </c>
      <c r="GV104" s="29">
        <v>1</v>
      </c>
      <c r="GW104" s="29">
        <v>1</v>
      </c>
      <c r="GX104" s="29">
        <v>1</v>
      </c>
      <c r="GY104" s="29">
        <v>1</v>
      </c>
      <c r="GZ104" s="29">
        <v>1</v>
      </c>
      <c r="HA104" s="29">
        <v>1</v>
      </c>
      <c r="HB104" s="29">
        <v>1</v>
      </c>
      <c r="HC104" s="29">
        <v>1</v>
      </c>
      <c r="HD104" s="29">
        <v>1</v>
      </c>
      <c r="HE104" s="29">
        <v>1</v>
      </c>
      <c r="HF104" s="29">
        <v>1</v>
      </c>
      <c r="HG104" s="29">
        <v>1</v>
      </c>
      <c r="HH104" s="29">
        <v>1</v>
      </c>
      <c r="HI104" s="29">
        <v>1</v>
      </c>
      <c r="HJ104" s="29">
        <v>1</v>
      </c>
      <c r="HK104" s="29">
        <v>1</v>
      </c>
      <c r="HL104" s="29">
        <v>1</v>
      </c>
      <c r="HM104" s="29">
        <v>1</v>
      </c>
      <c r="HN104" s="29">
        <v>1</v>
      </c>
      <c r="HO104" s="29">
        <v>1</v>
      </c>
      <c r="HP104" s="29">
        <v>1</v>
      </c>
      <c r="HQ104" s="29">
        <v>1</v>
      </c>
      <c r="HR104" s="29">
        <v>1</v>
      </c>
      <c r="HS104" s="29">
        <v>1</v>
      </c>
      <c r="HT104" s="29">
        <v>1</v>
      </c>
      <c r="HU104" s="29">
        <v>1</v>
      </c>
      <c r="HV104" s="29">
        <v>1</v>
      </c>
      <c r="HW104" s="29">
        <v>1</v>
      </c>
      <c r="HX104" s="29">
        <v>1</v>
      </c>
      <c r="HY104" s="29">
        <v>1</v>
      </c>
      <c r="HZ104" s="29">
        <v>1</v>
      </c>
      <c r="IA104" s="29">
        <v>1</v>
      </c>
      <c r="IB104" s="32"/>
      <c r="IC104" s="32"/>
      <c r="ID104" s="32"/>
      <c r="IE104" s="32"/>
      <c r="IF104" s="32"/>
    </row>
    <row r="105" spans="1:240" ht="16.5" customHeight="1" x14ac:dyDescent="0.2">
      <c r="A105" s="18"/>
      <c r="B105" s="256"/>
      <c r="C105" s="192">
        <v>90093</v>
      </c>
      <c r="D105" s="193" t="s">
        <v>157</v>
      </c>
      <c r="E105" s="194" t="s">
        <v>67</v>
      </c>
      <c r="F105" s="83"/>
      <c r="G105" s="83"/>
      <c r="H105" s="83"/>
      <c r="I105" s="83"/>
      <c r="J105" s="83"/>
      <c r="K105" s="83"/>
      <c r="L105" s="83"/>
      <c r="M105" s="83"/>
      <c r="N105" s="83"/>
      <c r="O105" s="83"/>
      <c r="P105" s="83"/>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83"/>
      <c r="AP105" s="83"/>
      <c r="AQ105" s="83"/>
      <c r="AR105" s="83"/>
      <c r="AS105" s="83"/>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29">
        <v>1</v>
      </c>
      <c r="CI105" s="29">
        <v>1</v>
      </c>
      <c r="CJ105" s="29">
        <v>1</v>
      </c>
      <c r="CK105" s="29">
        <v>1</v>
      </c>
      <c r="CL105" s="29">
        <v>1</v>
      </c>
      <c r="CM105" s="29">
        <v>1</v>
      </c>
      <c r="CN105" s="29">
        <v>1</v>
      </c>
      <c r="CO105" s="29">
        <v>1</v>
      </c>
      <c r="CP105" s="29">
        <v>1</v>
      </c>
      <c r="CQ105" s="29">
        <v>1</v>
      </c>
      <c r="CR105" s="29">
        <v>1</v>
      </c>
      <c r="CS105" s="29">
        <v>1</v>
      </c>
      <c r="CT105" s="29">
        <v>1</v>
      </c>
      <c r="CU105" s="29">
        <v>1</v>
      </c>
      <c r="CV105" s="29">
        <v>1</v>
      </c>
      <c r="CW105" s="29">
        <v>1</v>
      </c>
      <c r="CX105" s="29">
        <v>1</v>
      </c>
      <c r="CY105" s="29">
        <v>1</v>
      </c>
      <c r="CZ105" s="29">
        <v>1</v>
      </c>
      <c r="DA105" s="29">
        <v>1</v>
      </c>
      <c r="DB105" s="29">
        <v>1</v>
      </c>
      <c r="DC105" s="29">
        <v>1</v>
      </c>
      <c r="DD105" s="29">
        <v>1</v>
      </c>
      <c r="DE105" s="29">
        <v>1</v>
      </c>
      <c r="DF105" s="29">
        <v>1</v>
      </c>
      <c r="DG105" s="29">
        <v>1</v>
      </c>
      <c r="DH105" s="29">
        <v>1</v>
      </c>
      <c r="DI105" s="29">
        <v>1</v>
      </c>
      <c r="DJ105" s="29">
        <v>1</v>
      </c>
      <c r="DK105" s="29">
        <v>1</v>
      </c>
      <c r="DL105" s="29">
        <v>1</v>
      </c>
      <c r="DM105" s="29">
        <v>1</v>
      </c>
      <c r="DN105" s="29">
        <v>1</v>
      </c>
      <c r="DO105" s="29">
        <v>1</v>
      </c>
      <c r="DP105" s="29">
        <v>1</v>
      </c>
      <c r="DQ105" s="29">
        <v>1</v>
      </c>
      <c r="DR105" s="29">
        <v>1</v>
      </c>
      <c r="DS105" s="29">
        <v>1</v>
      </c>
      <c r="DT105" s="29">
        <v>1</v>
      </c>
      <c r="DU105" s="29">
        <v>1</v>
      </c>
      <c r="DV105" s="29">
        <v>1</v>
      </c>
      <c r="DW105" s="29">
        <v>1</v>
      </c>
      <c r="DX105" s="29">
        <v>1</v>
      </c>
      <c r="DY105" s="29">
        <v>1</v>
      </c>
      <c r="DZ105" s="29">
        <v>1</v>
      </c>
      <c r="EA105" s="29">
        <v>1</v>
      </c>
      <c r="EB105" s="29">
        <v>1</v>
      </c>
      <c r="EC105" s="29">
        <v>1</v>
      </c>
      <c r="ED105" s="29">
        <v>1</v>
      </c>
      <c r="EE105" s="29">
        <v>1</v>
      </c>
      <c r="EF105" s="29">
        <v>1</v>
      </c>
      <c r="EG105" s="29">
        <v>1</v>
      </c>
      <c r="EH105" s="29">
        <v>1</v>
      </c>
      <c r="EI105" s="29">
        <v>1</v>
      </c>
      <c r="EJ105" s="29">
        <v>1</v>
      </c>
      <c r="EK105" s="29">
        <v>1</v>
      </c>
      <c r="EL105" s="29">
        <v>1</v>
      </c>
      <c r="EM105" s="29">
        <v>1</v>
      </c>
      <c r="EN105" s="29">
        <v>1</v>
      </c>
      <c r="EO105" s="29">
        <v>1</v>
      </c>
      <c r="EP105" s="29">
        <v>1</v>
      </c>
      <c r="EQ105" s="29">
        <v>1</v>
      </c>
      <c r="ER105" s="29">
        <v>1</v>
      </c>
      <c r="ES105" s="29">
        <v>1</v>
      </c>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3"/>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row>
    <row r="106" spans="1:240" ht="16.5" customHeight="1" x14ac:dyDescent="0.2">
      <c r="A106" s="18"/>
      <c r="B106" s="256"/>
      <c r="C106" s="192">
        <v>92844</v>
      </c>
      <c r="D106" s="193" t="s">
        <v>158</v>
      </c>
      <c r="E106" s="194" t="s">
        <v>47</v>
      </c>
      <c r="F106" s="83"/>
      <c r="G106" s="83"/>
      <c r="H106" s="83"/>
      <c r="I106" s="83"/>
      <c r="J106" s="83"/>
      <c r="K106" s="83"/>
      <c r="L106" s="83"/>
      <c r="M106" s="83"/>
      <c r="N106" s="83"/>
      <c r="O106" s="83"/>
      <c r="P106" s="83"/>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83"/>
      <c r="AP106" s="83"/>
      <c r="AQ106" s="83"/>
      <c r="AR106" s="83"/>
      <c r="AS106" s="83"/>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2"/>
      <c r="DR106" s="32"/>
      <c r="DS106" s="32"/>
      <c r="DT106" s="32"/>
      <c r="DU106" s="32"/>
      <c r="DV106" s="29">
        <v>1</v>
      </c>
      <c r="DW106" s="29">
        <v>1</v>
      </c>
      <c r="DX106" s="29">
        <v>1</v>
      </c>
      <c r="DY106" s="29">
        <v>1</v>
      </c>
      <c r="DZ106" s="29">
        <v>1</v>
      </c>
      <c r="EA106" s="29">
        <v>1</v>
      </c>
      <c r="EB106" s="29">
        <v>1</v>
      </c>
      <c r="EC106" s="29">
        <v>1</v>
      </c>
      <c r="ED106" s="29">
        <v>1</v>
      </c>
      <c r="EE106" s="29">
        <v>1</v>
      </c>
      <c r="EF106" s="29">
        <v>1</v>
      </c>
      <c r="EG106" s="29">
        <v>1</v>
      </c>
      <c r="EH106" s="29">
        <v>1</v>
      </c>
      <c r="EI106" s="29">
        <v>1</v>
      </c>
      <c r="EJ106" s="29">
        <v>1</v>
      </c>
      <c r="EK106" s="29">
        <v>1</v>
      </c>
      <c r="EL106" s="29">
        <v>1</v>
      </c>
      <c r="EM106" s="29">
        <v>1</v>
      </c>
      <c r="EN106" s="29">
        <v>1</v>
      </c>
      <c r="EO106" s="29">
        <v>1</v>
      </c>
      <c r="EP106" s="29">
        <v>1</v>
      </c>
      <c r="EQ106" s="29">
        <v>1</v>
      </c>
      <c r="ER106" s="29">
        <v>1</v>
      </c>
      <c r="ES106" s="29">
        <v>1</v>
      </c>
      <c r="ET106" s="29">
        <v>1</v>
      </c>
      <c r="EU106" s="29">
        <v>1</v>
      </c>
      <c r="EV106" s="29">
        <v>1</v>
      </c>
      <c r="EW106" s="29">
        <v>1</v>
      </c>
      <c r="EX106" s="29">
        <v>1</v>
      </c>
      <c r="EY106" s="29">
        <v>1</v>
      </c>
      <c r="EZ106" s="29">
        <v>1</v>
      </c>
      <c r="FA106" s="29">
        <v>1</v>
      </c>
      <c r="FB106" s="29">
        <v>1</v>
      </c>
      <c r="FC106" s="29">
        <v>1</v>
      </c>
      <c r="FD106" s="29">
        <v>1</v>
      </c>
      <c r="FE106" s="29">
        <v>1</v>
      </c>
      <c r="FF106" s="29">
        <v>1</v>
      </c>
      <c r="FG106" s="29">
        <v>1</v>
      </c>
      <c r="FH106" s="29">
        <v>1</v>
      </c>
      <c r="FI106" s="29">
        <v>1</v>
      </c>
      <c r="FJ106" s="29">
        <v>1</v>
      </c>
      <c r="FK106" s="29">
        <v>1</v>
      </c>
      <c r="FL106" s="29">
        <v>1</v>
      </c>
      <c r="FM106" s="29">
        <v>1</v>
      </c>
      <c r="FN106" s="29">
        <v>1</v>
      </c>
      <c r="FO106" s="29">
        <v>1</v>
      </c>
      <c r="FP106" s="29">
        <v>1</v>
      </c>
      <c r="FQ106" s="29">
        <v>1</v>
      </c>
      <c r="FR106" s="29">
        <v>1</v>
      </c>
      <c r="FS106" s="29">
        <v>1</v>
      </c>
      <c r="FT106" s="29">
        <v>1</v>
      </c>
      <c r="FU106" s="29">
        <v>1</v>
      </c>
      <c r="FV106" s="29">
        <v>1</v>
      </c>
      <c r="FW106" s="29">
        <v>1</v>
      </c>
      <c r="FX106" s="29">
        <v>1</v>
      </c>
      <c r="FY106" s="29">
        <v>1</v>
      </c>
      <c r="FZ106" s="29">
        <v>1</v>
      </c>
      <c r="GA106" s="29">
        <v>1</v>
      </c>
      <c r="GB106" s="29">
        <v>1</v>
      </c>
      <c r="GC106" s="29">
        <v>1</v>
      </c>
      <c r="GD106" s="29">
        <v>1</v>
      </c>
      <c r="GE106" s="29">
        <v>1</v>
      </c>
      <c r="GF106" s="29">
        <v>1</v>
      </c>
      <c r="GG106" s="29">
        <v>1</v>
      </c>
      <c r="GH106" s="29">
        <v>1</v>
      </c>
      <c r="GI106" s="29">
        <v>1</v>
      </c>
      <c r="GJ106" s="29">
        <v>1</v>
      </c>
      <c r="GK106" s="29">
        <v>1</v>
      </c>
      <c r="GL106" s="29">
        <v>1</v>
      </c>
      <c r="GM106" s="29">
        <v>1</v>
      </c>
      <c r="GN106" s="29">
        <v>1</v>
      </c>
      <c r="GO106" s="29">
        <v>1</v>
      </c>
      <c r="GP106" s="29">
        <v>1</v>
      </c>
      <c r="GQ106" s="29">
        <v>1</v>
      </c>
      <c r="GR106" s="29">
        <v>1</v>
      </c>
      <c r="GS106" s="29">
        <v>1</v>
      </c>
      <c r="GT106" s="29">
        <v>1</v>
      </c>
      <c r="GU106" s="29">
        <v>1</v>
      </c>
      <c r="GV106" s="29">
        <v>1</v>
      </c>
      <c r="GW106" s="29">
        <v>1</v>
      </c>
      <c r="GX106" s="29">
        <v>1</v>
      </c>
      <c r="GY106" s="29">
        <v>1</v>
      </c>
      <c r="GZ106" s="29">
        <v>1</v>
      </c>
      <c r="HA106" s="29">
        <v>1</v>
      </c>
      <c r="HB106" s="29">
        <v>1</v>
      </c>
      <c r="HC106" s="29">
        <v>1</v>
      </c>
      <c r="HD106" s="29">
        <v>1</v>
      </c>
      <c r="HE106" s="29">
        <v>1</v>
      </c>
      <c r="HF106" s="29">
        <v>1</v>
      </c>
      <c r="HG106" s="29">
        <v>1</v>
      </c>
      <c r="HH106" s="29">
        <v>1</v>
      </c>
      <c r="HI106" s="29">
        <v>1</v>
      </c>
      <c r="HJ106" s="29">
        <v>1</v>
      </c>
      <c r="HK106" s="29">
        <v>1</v>
      </c>
      <c r="HL106" s="29">
        <v>1</v>
      </c>
      <c r="HM106" s="29">
        <v>1</v>
      </c>
      <c r="HN106" s="29">
        <v>1</v>
      </c>
      <c r="HO106" s="29">
        <v>1</v>
      </c>
      <c r="HP106" s="29">
        <v>1</v>
      </c>
      <c r="HQ106" s="29">
        <v>1</v>
      </c>
      <c r="HR106" s="29">
        <v>1</v>
      </c>
      <c r="HS106" s="29">
        <v>1</v>
      </c>
      <c r="HT106" s="29">
        <v>1</v>
      </c>
      <c r="HU106" s="29">
        <v>1</v>
      </c>
      <c r="HV106" s="29">
        <v>1</v>
      </c>
      <c r="HW106" s="32"/>
      <c r="HX106" s="32"/>
      <c r="HY106" s="32"/>
      <c r="HZ106" s="32"/>
      <c r="IA106" s="32"/>
      <c r="IB106" s="32"/>
      <c r="IC106" s="32"/>
      <c r="ID106" s="32"/>
      <c r="IE106" s="32"/>
      <c r="IF106" s="32"/>
    </row>
    <row r="107" spans="1:240" ht="16.5" customHeight="1" thickBot="1" x14ac:dyDescent="0.25">
      <c r="A107" s="18"/>
      <c r="B107" s="256"/>
      <c r="C107" s="195"/>
      <c r="D107" s="196" t="s">
        <v>159</v>
      </c>
      <c r="E107" s="197" t="s">
        <v>47</v>
      </c>
      <c r="F107" s="83"/>
      <c r="G107" s="83"/>
      <c r="H107" s="83"/>
      <c r="I107" s="83"/>
      <c r="J107" s="83"/>
      <c r="K107" s="83"/>
      <c r="L107" s="83"/>
      <c r="M107" s="83"/>
      <c r="N107" s="83"/>
      <c r="O107" s="83"/>
      <c r="P107" s="83"/>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83"/>
      <c r="AP107" s="83"/>
      <c r="AQ107" s="83"/>
      <c r="AR107" s="83"/>
      <c r="AS107" s="83"/>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83"/>
      <c r="DR107" s="83"/>
      <c r="DS107" s="83"/>
      <c r="DT107" s="83"/>
      <c r="DU107" s="83"/>
      <c r="DV107" s="36"/>
      <c r="DW107" s="36"/>
      <c r="DX107" s="36"/>
      <c r="DY107" s="36"/>
      <c r="DZ107" s="36"/>
      <c r="EA107" s="36"/>
      <c r="EB107" s="36"/>
      <c r="EC107" s="36"/>
      <c r="ED107" s="36"/>
      <c r="EE107" s="36"/>
      <c r="EF107" s="32"/>
      <c r="EG107" s="32"/>
      <c r="EH107" s="32"/>
      <c r="EI107" s="32"/>
      <c r="EJ107" s="32"/>
      <c r="EK107" s="29">
        <v>1</v>
      </c>
      <c r="EL107" s="29">
        <v>1</v>
      </c>
      <c r="EM107" s="29">
        <v>1</v>
      </c>
      <c r="EN107" s="29">
        <v>1</v>
      </c>
      <c r="EO107" s="29">
        <v>1</v>
      </c>
      <c r="EP107" s="29">
        <v>1</v>
      </c>
      <c r="EQ107" s="29">
        <v>1</v>
      </c>
      <c r="ER107" s="29">
        <v>1</v>
      </c>
      <c r="ES107" s="29">
        <v>1</v>
      </c>
      <c r="ET107" s="29">
        <v>1</v>
      </c>
      <c r="EU107" s="29">
        <v>1</v>
      </c>
      <c r="EV107" s="29">
        <v>1</v>
      </c>
      <c r="EW107" s="29">
        <v>1</v>
      </c>
      <c r="EX107" s="29">
        <v>1</v>
      </c>
      <c r="EY107" s="29">
        <v>1</v>
      </c>
      <c r="EZ107" s="29">
        <v>1</v>
      </c>
      <c r="FA107" s="29">
        <v>1</v>
      </c>
      <c r="FB107" s="29">
        <v>1</v>
      </c>
      <c r="FC107" s="29">
        <v>1</v>
      </c>
      <c r="FD107" s="29">
        <v>1</v>
      </c>
      <c r="FE107" s="29">
        <v>1</v>
      </c>
      <c r="FF107" s="29">
        <v>1</v>
      </c>
      <c r="FG107" s="29">
        <v>1</v>
      </c>
      <c r="FH107" s="29">
        <v>1</v>
      </c>
      <c r="FI107" s="29">
        <v>1</v>
      </c>
      <c r="FJ107" s="29">
        <v>1</v>
      </c>
      <c r="FK107" s="29">
        <v>1</v>
      </c>
      <c r="FL107" s="29">
        <v>1</v>
      </c>
      <c r="FM107" s="29">
        <v>1</v>
      </c>
      <c r="FN107" s="29">
        <v>1</v>
      </c>
      <c r="FO107" s="29">
        <v>1</v>
      </c>
      <c r="FP107" s="29">
        <v>1</v>
      </c>
      <c r="FQ107" s="29">
        <v>1</v>
      </c>
      <c r="FR107" s="29">
        <v>1</v>
      </c>
      <c r="FS107" s="29">
        <v>1</v>
      </c>
      <c r="FT107" s="29">
        <v>1</v>
      </c>
      <c r="FU107" s="29">
        <v>1</v>
      </c>
      <c r="FV107" s="29">
        <v>1</v>
      </c>
      <c r="FW107" s="29">
        <v>1</v>
      </c>
      <c r="FX107" s="29">
        <v>1</v>
      </c>
      <c r="FY107" s="29">
        <v>1</v>
      </c>
      <c r="FZ107" s="29">
        <v>1</v>
      </c>
      <c r="GA107" s="29">
        <v>1</v>
      </c>
      <c r="GB107" s="29">
        <v>1</v>
      </c>
      <c r="GC107" s="29">
        <v>1</v>
      </c>
      <c r="GD107" s="29">
        <v>1</v>
      </c>
      <c r="GE107" s="29">
        <v>1</v>
      </c>
      <c r="GF107" s="29">
        <v>1</v>
      </c>
      <c r="GG107" s="29">
        <v>1</v>
      </c>
      <c r="GH107" s="29">
        <v>1</v>
      </c>
      <c r="GI107" s="29">
        <v>1</v>
      </c>
      <c r="GJ107" s="29">
        <v>1</v>
      </c>
      <c r="GK107" s="29">
        <v>1</v>
      </c>
      <c r="GL107" s="29">
        <v>1</v>
      </c>
      <c r="GM107" s="29">
        <v>1</v>
      </c>
      <c r="GN107" s="29">
        <v>1</v>
      </c>
      <c r="GO107" s="29">
        <v>1</v>
      </c>
      <c r="GP107" s="29">
        <v>1</v>
      </c>
      <c r="GQ107" s="29">
        <v>1</v>
      </c>
      <c r="GR107" s="29">
        <v>1</v>
      </c>
      <c r="GS107" s="29">
        <v>1</v>
      </c>
      <c r="GT107" s="29">
        <v>1</v>
      </c>
      <c r="GU107" s="29">
        <v>1</v>
      </c>
      <c r="GV107" s="29">
        <v>1</v>
      </c>
      <c r="GW107" s="29">
        <v>1</v>
      </c>
      <c r="GX107" s="29">
        <v>1</v>
      </c>
      <c r="GY107" s="29">
        <v>1</v>
      </c>
      <c r="GZ107" s="29">
        <v>1</v>
      </c>
      <c r="HA107" s="29">
        <v>1</v>
      </c>
      <c r="HB107" s="29">
        <v>1</v>
      </c>
      <c r="HC107" s="29">
        <v>1</v>
      </c>
      <c r="HD107" s="29">
        <v>1</v>
      </c>
      <c r="HE107" s="29">
        <v>1</v>
      </c>
      <c r="HF107" s="29">
        <v>1</v>
      </c>
      <c r="HG107" s="29">
        <v>1</v>
      </c>
      <c r="HH107" s="29">
        <v>1</v>
      </c>
      <c r="HI107" s="29">
        <v>1</v>
      </c>
      <c r="HJ107" s="29">
        <v>1</v>
      </c>
      <c r="HK107" s="29">
        <v>1</v>
      </c>
      <c r="HL107" s="29">
        <v>1</v>
      </c>
      <c r="HM107" s="29">
        <v>1</v>
      </c>
      <c r="HN107" s="29">
        <v>1</v>
      </c>
      <c r="HO107" s="29">
        <v>1</v>
      </c>
      <c r="HP107" s="29">
        <v>1</v>
      </c>
      <c r="HQ107" s="29">
        <v>1</v>
      </c>
      <c r="HR107" s="29">
        <v>1</v>
      </c>
      <c r="HS107" s="29">
        <v>1</v>
      </c>
      <c r="HT107" s="29">
        <v>1</v>
      </c>
      <c r="HU107" s="29">
        <v>1</v>
      </c>
      <c r="HV107" s="29">
        <v>1</v>
      </c>
      <c r="HW107" s="29">
        <v>1</v>
      </c>
      <c r="HX107" s="29">
        <v>1</v>
      </c>
      <c r="HY107" s="29">
        <v>1</v>
      </c>
      <c r="HZ107" s="29">
        <v>1</v>
      </c>
      <c r="IA107" s="29">
        <v>1</v>
      </c>
      <c r="IB107" s="32"/>
      <c r="IC107" s="83"/>
      <c r="ID107" s="83"/>
      <c r="IE107" s="83"/>
      <c r="IF107" s="83"/>
    </row>
    <row r="108" spans="1:240" ht="16.5" customHeight="1" thickBot="1" x14ac:dyDescent="0.25">
      <c r="A108" s="18"/>
      <c r="B108" s="256"/>
      <c r="C108" s="257" t="s">
        <v>76</v>
      </c>
      <c r="D108" s="257"/>
      <c r="E108" s="258"/>
      <c r="F108" s="139">
        <f t="shared" ref="F108:AK108" si="109">SUM(F101:F102)</f>
        <v>0</v>
      </c>
      <c r="G108" s="139">
        <f t="shared" si="109"/>
        <v>0</v>
      </c>
      <c r="H108" s="139">
        <f t="shared" si="109"/>
        <v>0</v>
      </c>
      <c r="I108" s="139">
        <f t="shared" si="109"/>
        <v>0</v>
      </c>
      <c r="J108" s="139">
        <f t="shared" si="109"/>
        <v>0</v>
      </c>
      <c r="K108" s="139">
        <f t="shared" si="109"/>
        <v>0</v>
      </c>
      <c r="L108" s="139">
        <f t="shared" si="109"/>
        <v>0</v>
      </c>
      <c r="M108" s="139">
        <f t="shared" si="109"/>
        <v>0</v>
      </c>
      <c r="N108" s="139">
        <f t="shared" si="109"/>
        <v>0</v>
      </c>
      <c r="O108" s="139">
        <f t="shared" si="109"/>
        <v>0</v>
      </c>
      <c r="P108" s="139">
        <f t="shared" si="109"/>
        <v>0</v>
      </c>
      <c r="Q108" s="139">
        <f t="shared" si="109"/>
        <v>1</v>
      </c>
      <c r="R108" s="139">
        <f t="shared" si="109"/>
        <v>1</v>
      </c>
      <c r="S108" s="139">
        <f t="shared" si="109"/>
        <v>1</v>
      </c>
      <c r="T108" s="139">
        <f t="shared" si="109"/>
        <v>1</v>
      </c>
      <c r="U108" s="88">
        <f t="shared" si="109"/>
        <v>2</v>
      </c>
      <c r="V108" s="88">
        <f t="shared" si="109"/>
        <v>2</v>
      </c>
      <c r="W108" s="88">
        <f t="shared" si="109"/>
        <v>2</v>
      </c>
      <c r="X108" s="88">
        <f t="shared" si="109"/>
        <v>2</v>
      </c>
      <c r="Y108" s="88">
        <f t="shared" si="109"/>
        <v>2</v>
      </c>
      <c r="Z108" s="88">
        <f t="shared" si="109"/>
        <v>2</v>
      </c>
      <c r="AA108" s="88">
        <f t="shared" si="109"/>
        <v>2</v>
      </c>
      <c r="AB108" s="88">
        <f t="shared" si="109"/>
        <v>2</v>
      </c>
      <c r="AC108" s="88">
        <f t="shared" si="109"/>
        <v>2</v>
      </c>
      <c r="AD108" s="88">
        <f t="shared" si="109"/>
        <v>2</v>
      </c>
      <c r="AE108" s="88">
        <f t="shared" si="109"/>
        <v>2</v>
      </c>
      <c r="AF108" s="88">
        <f t="shared" si="109"/>
        <v>2</v>
      </c>
      <c r="AG108" s="88">
        <f t="shared" si="109"/>
        <v>2</v>
      </c>
      <c r="AH108" s="88">
        <f t="shared" si="109"/>
        <v>2</v>
      </c>
      <c r="AI108" s="88">
        <f t="shared" si="109"/>
        <v>2</v>
      </c>
      <c r="AJ108" s="88">
        <f t="shared" si="109"/>
        <v>2</v>
      </c>
      <c r="AK108" s="88">
        <f t="shared" si="109"/>
        <v>2</v>
      </c>
      <c r="AL108" s="88">
        <f t="shared" ref="AL108:BM108" si="110">SUM(AL101:AL102)</f>
        <v>2</v>
      </c>
      <c r="AM108" s="88">
        <f t="shared" si="110"/>
        <v>2</v>
      </c>
      <c r="AN108" s="88">
        <f t="shared" si="110"/>
        <v>2</v>
      </c>
      <c r="AO108" s="88">
        <f t="shared" si="110"/>
        <v>2</v>
      </c>
      <c r="AP108" s="88">
        <f t="shared" si="110"/>
        <v>2</v>
      </c>
      <c r="AQ108" s="88">
        <f t="shared" si="110"/>
        <v>2</v>
      </c>
      <c r="AR108" s="88">
        <f t="shared" si="110"/>
        <v>2</v>
      </c>
      <c r="AS108" s="88">
        <f t="shared" si="110"/>
        <v>2</v>
      </c>
      <c r="AT108" s="88">
        <f t="shared" si="110"/>
        <v>2</v>
      </c>
      <c r="AU108" s="88">
        <f t="shared" si="110"/>
        <v>2</v>
      </c>
      <c r="AV108" s="88">
        <f t="shared" si="110"/>
        <v>2</v>
      </c>
      <c r="AW108" s="88">
        <f t="shared" si="110"/>
        <v>2</v>
      </c>
      <c r="AX108" s="88">
        <f t="shared" si="110"/>
        <v>2</v>
      </c>
      <c r="AY108" s="88">
        <f t="shared" si="110"/>
        <v>2</v>
      </c>
      <c r="AZ108" s="88">
        <f t="shared" si="110"/>
        <v>2</v>
      </c>
      <c r="BA108" s="88">
        <f t="shared" si="110"/>
        <v>2</v>
      </c>
      <c r="BB108" s="88">
        <f t="shared" si="110"/>
        <v>2</v>
      </c>
      <c r="BC108" s="88">
        <f t="shared" si="110"/>
        <v>2</v>
      </c>
      <c r="BD108" s="88">
        <f t="shared" si="110"/>
        <v>2</v>
      </c>
      <c r="BE108" s="88">
        <f t="shared" si="110"/>
        <v>2</v>
      </c>
      <c r="BF108" s="88">
        <f t="shared" si="110"/>
        <v>2</v>
      </c>
      <c r="BG108" s="88">
        <f t="shared" si="110"/>
        <v>2</v>
      </c>
      <c r="BH108" s="88">
        <f t="shared" si="110"/>
        <v>2</v>
      </c>
      <c r="BI108" s="88">
        <f t="shared" si="110"/>
        <v>2</v>
      </c>
      <c r="BJ108" s="88">
        <f t="shared" si="110"/>
        <v>2</v>
      </c>
      <c r="BK108" s="88">
        <f t="shared" si="110"/>
        <v>2</v>
      </c>
      <c r="BL108" s="88">
        <f t="shared" si="110"/>
        <v>2</v>
      </c>
      <c r="BM108" s="88">
        <f t="shared" si="110"/>
        <v>2</v>
      </c>
      <c r="BN108" s="88">
        <f t="shared" ref="BN108:CG108" si="111">SUM(BN101:BN103)</f>
        <v>3</v>
      </c>
      <c r="BO108" s="88">
        <f t="shared" si="111"/>
        <v>3</v>
      </c>
      <c r="BP108" s="88">
        <f t="shared" si="111"/>
        <v>3</v>
      </c>
      <c r="BQ108" s="88">
        <f t="shared" si="111"/>
        <v>3</v>
      </c>
      <c r="BR108" s="88">
        <f t="shared" si="111"/>
        <v>3</v>
      </c>
      <c r="BS108" s="88">
        <f t="shared" si="111"/>
        <v>3</v>
      </c>
      <c r="BT108" s="88">
        <f t="shared" si="111"/>
        <v>3</v>
      </c>
      <c r="BU108" s="88">
        <f t="shared" si="111"/>
        <v>3</v>
      </c>
      <c r="BV108" s="88">
        <f t="shared" si="111"/>
        <v>3</v>
      </c>
      <c r="BW108" s="88">
        <f t="shared" si="111"/>
        <v>3</v>
      </c>
      <c r="BX108" s="88">
        <f t="shared" si="111"/>
        <v>3</v>
      </c>
      <c r="BY108" s="88">
        <f t="shared" si="111"/>
        <v>3</v>
      </c>
      <c r="BZ108" s="88">
        <f t="shared" si="111"/>
        <v>3</v>
      </c>
      <c r="CA108" s="88">
        <f t="shared" si="111"/>
        <v>3</v>
      </c>
      <c r="CB108" s="88">
        <f t="shared" si="111"/>
        <v>3</v>
      </c>
      <c r="CC108" s="88">
        <f t="shared" si="111"/>
        <v>3</v>
      </c>
      <c r="CD108" s="88">
        <f t="shared" si="111"/>
        <v>3</v>
      </c>
      <c r="CE108" s="88">
        <f t="shared" si="111"/>
        <v>3</v>
      </c>
      <c r="CF108" s="88">
        <f t="shared" si="111"/>
        <v>3</v>
      </c>
      <c r="CG108" s="88">
        <f t="shared" si="111"/>
        <v>3</v>
      </c>
      <c r="CH108" s="88">
        <f t="shared" ref="CH108:DP108" si="112">SUM(CH101:CH105)</f>
        <v>4</v>
      </c>
      <c r="CI108" s="88">
        <f t="shared" si="112"/>
        <v>4</v>
      </c>
      <c r="CJ108" s="88">
        <f t="shared" si="112"/>
        <v>4</v>
      </c>
      <c r="CK108" s="88">
        <f t="shared" si="112"/>
        <v>4</v>
      </c>
      <c r="CL108" s="88">
        <f t="shared" si="112"/>
        <v>4</v>
      </c>
      <c r="CM108" s="88">
        <f t="shared" si="112"/>
        <v>4</v>
      </c>
      <c r="CN108" s="88">
        <f t="shared" si="112"/>
        <v>4</v>
      </c>
      <c r="CO108" s="88">
        <f t="shared" si="112"/>
        <v>4</v>
      </c>
      <c r="CP108" s="88">
        <f t="shared" si="112"/>
        <v>4</v>
      </c>
      <c r="CQ108" s="88">
        <f t="shared" si="112"/>
        <v>4</v>
      </c>
      <c r="CR108" s="88">
        <f t="shared" si="112"/>
        <v>4</v>
      </c>
      <c r="CS108" s="88">
        <f t="shared" si="112"/>
        <v>4</v>
      </c>
      <c r="CT108" s="88">
        <f t="shared" si="112"/>
        <v>4</v>
      </c>
      <c r="CU108" s="88">
        <f t="shared" si="112"/>
        <v>4</v>
      </c>
      <c r="CV108" s="88">
        <f t="shared" si="112"/>
        <v>4</v>
      </c>
      <c r="CW108" s="88">
        <f t="shared" si="112"/>
        <v>4</v>
      </c>
      <c r="CX108" s="88">
        <f t="shared" si="112"/>
        <v>4</v>
      </c>
      <c r="CY108" s="88">
        <f t="shared" si="112"/>
        <v>4</v>
      </c>
      <c r="CZ108" s="88">
        <f t="shared" si="112"/>
        <v>4</v>
      </c>
      <c r="DA108" s="88">
        <f t="shared" si="112"/>
        <v>4</v>
      </c>
      <c r="DB108" s="88">
        <f t="shared" si="112"/>
        <v>4</v>
      </c>
      <c r="DC108" s="88">
        <f t="shared" si="112"/>
        <v>4</v>
      </c>
      <c r="DD108" s="88">
        <f t="shared" si="112"/>
        <v>4</v>
      </c>
      <c r="DE108" s="88">
        <f t="shared" si="112"/>
        <v>4</v>
      </c>
      <c r="DF108" s="88">
        <f t="shared" si="112"/>
        <v>4</v>
      </c>
      <c r="DG108" s="88">
        <f t="shared" si="112"/>
        <v>4</v>
      </c>
      <c r="DH108" s="88">
        <f t="shared" si="112"/>
        <v>4</v>
      </c>
      <c r="DI108" s="88">
        <f t="shared" si="112"/>
        <v>4</v>
      </c>
      <c r="DJ108" s="88">
        <f t="shared" si="112"/>
        <v>4</v>
      </c>
      <c r="DK108" s="88">
        <f t="shared" si="112"/>
        <v>4</v>
      </c>
      <c r="DL108" s="88">
        <f t="shared" si="112"/>
        <v>4</v>
      </c>
      <c r="DM108" s="88">
        <f t="shared" si="112"/>
        <v>4</v>
      </c>
      <c r="DN108" s="88">
        <f t="shared" si="112"/>
        <v>4</v>
      </c>
      <c r="DO108" s="88">
        <f t="shared" si="112"/>
        <v>4</v>
      </c>
      <c r="DP108" s="88">
        <f t="shared" si="112"/>
        <v>4</v>
      </c>
      <c r="DQ108" s="88">
        <f t="shared" ref="DQ108:EE108" si="113">SUM(DQ101:DQ106)</f>
        <v>4</v>
      </c>
      <c r="DR108" s="88">
        <f t="shared" si="113"/>
        <v>4</v>
      </c>
      <c r="DS108" s="88">
        <f t="shared" si="113"/>
        <v>4</v>
      </c>
      <c r="DT108" s="88">
        <f t="shared" si="113"/>
        <v>4</v>
      </c>
      <c r="DU108" s="88">
        <f t="shared" si="113"/>
        <v>4</v>
      </c>
      <c r="DV108" s="88">
        <f t="shared" si="113"/>
        <v>5</v>
      </c>
      <c r="DW108" s="88">
        <f t="shared" si="113"/>
        <v>5</v>
      </c>
      <c r="DX108" s="88">
        <f t="shared" si="113"/>
        <v>5</v>
      </c>
      <c r="DY108" s="88">
        <f t="shared" si="113"/>
        <v>5</v>
      </c>
      <c r="DZ108" s="88">
        <f t="shared" si="113"/>
        <v>5</v>
      </c>
      <c r="EA108" s="88">
        <f t="shared" si="113"/>
        <v>5</v>
      </c>
      <c r="EB108" s="88">
        <f t="shared" si="113"/>
        <v>5</v>
      </c>
      <c r="EC108" s="88">
        <f t="shared" si="113"/>
        <v>5</v>
      </c>
      <c r="ED108" s="88">
        <f t="shared" si="113"/>
        <v>5</v>
      </c>
      <c r="EE108" s="88">
        <f t="shared" si="113"/>
        <v>5</v>
      </c>
      <c r="EF108" s="88">
        <f t="shared" ref="EF108:FK108" si="114">SUM(EF101:EF107)</f>
        <v>5</v>
      </c>
      <c r="EG108" s="88">
        <f t="shared" si="114"/>
        <v>5</v>
      </c>
      <c r="EH108" s="88">
        <f t="shared" si="114"/>
        <v>5</v>
      </c>
      <c r="EI108" s="88">
        <f t="shared" si="114"/>
        <v>5</v>
      </c>
      <c r="EJ108" s="88">
        <f t="shared" si="114"/>
        <v>5</v>
      </c>
      <c r="EK108" s="88">
        <f t="shared" si="114"/>
        <v>6</v>
      </c>
      <c r="EL108" s="88">
        <f t="shared" si="114"/>
        <v>6</v>
      </c>
      <c r="EM108" s="88">
        <f t="shared" si="114"/>
        <v>6</v>
      </c>
      <c r="EN108" s="88">
        <f t="shared" si="114"/>
        <v>6</v>
      </c>
      <c r="EO108" s="88">
        <f t="shared" si="114"/>
        <v>6</v>
      </c>
      <c r="EP108" s="88">
        <f t="shared" si="114"/>
        <v>6</v>
      </c>
      <c r="EQ108" s="88">
        <f t="shared" si="114"/>
        <v>6</v>
      </c>
      <c r="ER108" s="88">
        <f t="shared" si="114"/>
        <v>6</v>
      </c>
      <c r="ES108" s="88">
        <f t="shared" si="114"/>
        <v>6</v>
      </c>
      <c r="ET108" s="88">
        <f t="shared" si="114"/>
        <v>5</v>
      </c>
      <c r="EU108" s="88">
        <f t="shared" si="114"/>
        <v>5</v>
      </c>
      <c r="EV108" s="88">
        <f t="shared" si="114"/>
        <v>5</v>
      </c>
      <c r="EW108" s="88">
        <f t="shared" si="114"/>
        <v>5</v>
      </c>
      <c r="EX108" s="88">
        <f t="shared" si="114"/>
        <v>5</v>
      </c>
      <c r="EY108" s="88">
        <f t="shared" si="114"/>
        <v>5</v>
      </c>
      <c r="EZ108" s="88">
        <f t="shared" si="114"/>
        <v>4</v>
      </c>
      <c r="FA108" s="88">
        <f t="shared" si="114"/>
        <v>4</v>
      </c>
      <c r="FB108" s="88">
        <f t="shared" si="114"/>
        <v>4</v>
      </c>
      <c r="FC108" s="88">
        <f t="shared" si="114"/>
        <v>4</v>
      </c>
      <c r="FD108" s="88">
        <f t="shared" si="114"/>
        <v>4</v>
      </c>
      <c r="FE108" s="88">
        <f t="shared" si="114"/>
        <v>4</v>
      </c>
      <c r="FF108" s="88">
        <f t="shared" si="114"/>
        <v>4</v>
      </c>
      <c r="FG108" s="88">
        <f t="shared" si="114"/>
        <v>4</v>
      </c>
      <c r="FH108" s="88">
        <f t="shared" si="114"/>
        <v>4</v>
      </c>
      <c r="FI108" s="88">
        <f t="shared" si="114"/>
        <v>4</v>
      </c>
      <c r="FJ108" s="88">
        <f t="shared" si="114"/>
        <v>4</v>
      </c>
      <c r="FK108" s="88">
        <f t="shared" si="114"/>
        <v>4</v>
      </c>
      <c r="FL108" s="88">
        <f t="shared" ref="FL108:GQ108" si="115">SUM(FL101:FL107)</f>
        <v>4</v>
      </c>
      <c r="FM108" s="88">
        <f t="shared" si="115"/>
        <v>4</v>
      </c>
      <c r="FN108" s="88">
        <f t="shared" si="115"/>
        <v>4</v>
      </c>
      <c r="FO108" s="88">
        <f t="shared" si="115"/>
        <v>4</v>
      </c>
      <c r="FP108" s="88">
        <f t="shared" si="115"/>
        <v>4</v>
      </c>
      <c r="FQ108" s="88">
        <f t="shared" si="115"/>
        <v>4</v>
      </c>
      <c r="FR108" s="88">
        <f t="shared" si="115"/>
        <v>4</v>
      </c>
      <c r="FS108" s="88">
        <f t="shared" si="115"/>
        <v>4</v>
      </c>
      <c r="FT108" s="88">
        <f t="shared" si="115"/>
        <v>4</v>
      </c>
      <c r="FU108" s="88">
        <f t="shared" si="115"/>
        <v>4</v>
      </c>
      <c r="FV108" s="88">
        <f t="shared" si="115"/>
        <v>4</v>
      </c>
      <c r="FW108" s="88">
        <f t="shared" si="115"/>
        <v>4</v>
      </c>
      <c r="FX108" s="88">
        <f t="shared" si="115"/>
        <v>4</v>
      </c>
      <c r="FY108" s="88">
        <f t="shared" si="115"/>
        <v>4</v>
      </c>
      <c r="FZ108" s="88">
        <f t="shared" si="115"/>
        <v>4</v>
      </c>
      <c r="GA108" s="88">
        <f t="shared" si="115"/>
        <v>4</v>
      </c>
      <c r="GB108" s="88">
        <f t="shared" si="115"/>
        <v>4</v>
      </c>
      <c r="GC108" s="88">
        <f t="shared" si="115"/>
        <v>4</v>
      </c>
      <c r="GD108" s="88">
        <f t="shared" si="115"/>
        <v>4</v>
      </c>
      <c r="GE108" s="88">
        <f t="shared" si="115"/>
        <v>4</v>
      </c>
      <c r="GF108" s="88">
        <f t="shared" si="115"/>
        <v>4</v>
      </c>
      <c r="GG108" s="88">
        <f t="shared" si="115"/>
        <v>4</v>
      </c>
      <c r="GH108" s="88">
        <f t="shared" si="115"/>
        <v>4</v>
      </c>
      <c r="GI108" s="88">
        <f t="shared" si="115"/>
        <v>4</v>
      </c>
      <c r="GJ108" s="88">
        <f t="shared" si="115"/>
        <v>4</v>
      </c>
      <c r="GK108" s="88">
        <f t="shared" si="115"/>
        <v>4</v>
      </c>
      <c r="GL108" s="88">
        <f t="shared" si="115"/>
        <v>4</v>
      </c>
      <c r="GM108" s="88">
        <f t="shared" si="115"/>
        <v>4</v>
      </c>
      <c r="GN108" s="88">
        <f t="shared" si="115"/>
        <v>6</v>
      </c>
      <c r="GO108" s="88">
        <f t="shared" si="115"/>
        <v>6</v>
      </c>
      <c r="GP108" s="88">
        <f t="shared" si="115"/>
        <v>6</v>
      </c>
      <c r="GQ108" s="88">
        <f t="shared" si="115"/>
        <v>6</v>
      </c>
      <c r="GR108" s="88">
        <f t="shared" ref="GR108:HW108" si="116">SUM(GR101:GR107)</f>
        <v>6</v>
      </c>
      <c r="GS108" s="88">
        <f t="shared" si="116"/>
        <v>6</v>
      </c>
      <c r="GT108" s="88">
        <f t="shared" si="116"/>
        <v>6</v>
      </c>
      <c r="GU108" s="88">
        <f t="shared" si="116"/>
        <v>6</v>
      </c>
      <c r="GV108" s="88">
        <f t="shared" si="116"/>
        <v>6</v>
      </c>
      <c r="GW108" s="88">
        <f t="shared" si="116"/>
        <v>6</v>
      </c>
      <c r="GX108" s="88">
        <f t="shared" si="116"/>
        <v>6</v>
      </c>
      <c r="GY108" s="88">
        <f t="shared" si="116"/>
        <v>6</v>
      </c>
      <c r="GZ108" s="88">
        <f t="shared" si="116"/>
        <v>6</v>
      </c>
      <c r="HA108" s="88">
        <f t="shared" si="116"/>
        <v>6</v>
      </c>
      <c r="HB108" s="88">
        <f t="shared" si="116"/>
        <v>6</v>
      </c>
      <c r="HC108" s="88">
        <f t="shared" si="116"/>
        <v>6</v>
      </c>
      <c r="HD108" s="88">
        <f t="shared" si="116"/>
        <v>6</v>
      </c>
      <c r="HE108" s="88">
        <f t="shared" si="116"/>
        <v>6</v>
      </c>
      <c r="HF108" s="88">
        <f t="shared" si="116"/>
        <v>6</v>
      </c>
      <c r="HG108" s="88">
        <f t="shared" si="116"/>
        <v>6</v>
      </c>
      <c r="HH108" s="88">
        <f t="shared" si="116"/>
        <v>5</v>
      </c>
      <c r="HI108" s="88">
        <f t="shared" si="116"/>
        <v>5</v>
      </c>
      <c r="HJ108" s="88">
        <f t="shared" si="116"/>
        <v>5</v>
      </c>
      <c r="HK108" s="88">
        <f t="shared" si="116"/>
        <v>5</v>
      </c>
      <c r="HL108" s="88">
        <f t="shared" si="116"/>
        <v>5</v>
      </c>
      <c r="HM108" s="88">
        <f t="shared" si="116"/>
        <v>5</v>
      </c>
      <c r="HN108" s="88">
        <f t="shared" si="116"/>
        <v>5</v>
      </c>
      <c r="HO108" s="88">
        <f t="shared" si="116"/>
        <v>5</v>
      </c>
      <c r="HP108" s="88">
        <f t="shared" si="116"/>
        <v>5</v>
      </c>
      <c r="HQ108" s="88">
        <f t="shared" si="116"/>
        <v>5</v>
      </c>
      <c r="HR108" s="88">
        <f t="shared" si="116"/>
        <v>5</v>
      </c>
      <c r="HS108" s="88">
        <f t="shared" si="116"/>
        <v>5</v>
      </c>
      <c r="HT108" s="88">
        <f t="shared" si="116"/>
        <v>5</v>
      </c>
      <c r="HU108" s="88">
        <f t="shared" si="116"/>
        <v>5</v>
      </c>
      <c r="HV108" s="88">
        <f t="shared" si="116"/>
        <v>5</v>
      </c>
      <c r="HW108" s="88">
        <f t="shared" si="116"/>
        <v>4</v>
      </c>
      <c r="HX108" s="88">
        <f t="shared" ref="HX108:IE108" si="117">SUM(HX101:HX107)</f>
        <v>4</v>
      </c>
      <c r="HY108" s="88">
        <f t="shared" si="117"/>
        <v>4</v>
      </c>
      <c r="HZ108" s="88">
        <f t="shared" si="117"/>
        <v>4</v>
      </c>
      <c r="IA108" s="88">
        <f t="shared" si="117"/>
        <v>4</v>
      </c>
      <c r="IB108" s="88">
        <f t="shared" si="117"/>
        <v>0</v>
      </c>
      <c r="IC108" s="88">
        <f t="shared" si="117"/>
        <v>0</v>
      </c>
      <c r="ID108" s="88">
        <f t="shared" si="117"/>
        <v>0</v>
      </c>
      <c r="IE108" s="88">
        <f t="shared" si="117"/>
        <v>0</v>
      </c>
      <c r="IF108" s="88">
        <f>SUM(IF101:IF102)</f>
        <v>0</v>
      </c>
    </row>
    <row r="109" spans="1:240" ht="16.5" customHeight="1" x14ac:dyDescent="0.2">
      <c r="A109" s="18"/>
      <c r="B109" s="262" t="s">
        <v>160</v>
      </c>
      <c r="C109" s="53"/>
      <c r="D109" s="198" t="s">
        <v>161</v>
      </c>
      <c r="E109" s="105" t="s">
        <v>47</v>
      </c>
      <c r="F109" s="43">
        <v>1</v>
      </c>
      <c r="G109" s="17">
        <v>1</v>
      </c>
      <c r="H109" s="17">
        <v>1</v>
      </c>
      <c r="I109" s="17">
        <v>1</v>
      </c>
      <c r="J109" s="17">
        <v>1</v>
      </c>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29">
        <v>1</v>
      </c>
      <c r="BE109" s="29">
        <v>1</v>
      </c>
      <c r="BF109" s="29">
        <v>1</v>
      </c>
      <c r="BG109" s="29">
        <v>1</v>
      </c>
      <c r="BH109" s="29">
        <v>1</v>
      </c>
      <c r="BI109" s="29">
        <v>1</v>
      </c>
      <c r="BJ109" s="29">
        <v>1</v>
      </c>
      <c r="BK109" s="29">
        <v>1</v>
      </c>
      <c r="BL109" s="29">
        <v>1</v>
      </c>
      <c r="BM109" s="29">
        <v>1</v>
      </c>
      <c r="BN109" s="29">
        <v>1</v>
      </c>
      <c r="BO109" s="29">
        <v>1</v>
      </c>
      <c r="BP109" s="29">
        <v>1</v>
      </c>
      <c r="BQ109" s="29">
        <v>1</v>
      </c>
      <c r="BR109" s="29">
        <v>1</v>
      </c>
      <c r="BS109" s="29">
        <v>1</v>
      </c>
      <c r="BT109" s="29">
        <v>1</v>
      </c>
      <c r="BU109" s="29">
        <v>1</v>
      </c>
      <c r="BV109" s="29">
        <v>1</v>
      </c>
      <c r="BW109" s="29">
        <v>1</v>
      </c>
      <c r="BX109" s="29">
        <v>1</v>
      </c>
      <c r="BY109" s="29">
        <v>1</v>
      </c>
      <c r="BZ109" s="29">
        <v>1</v>
      </c>
      <c r="CA109" s="29">
        <v>1</v>
      </c>
      <c r="CB109" s="29">
        <v>1</v>
      </c>
      <c r="CC109" s="29">
        <v>1</v>
      </c>
      <c r="CD109" s="29">
        <v>1</v>
      </c>
      <c r="CE109" s="29">
        <v>1</v>
      </c>
      <c r="CF109" s="29">
        <v>1</v>
      </c>
      <c r="CG109" s="29">
        <v>1</v>
      </c>
      <c r="CH109" s="29">
        <v>1</v>
      </c>
      <c r="CI109" s="29">
        <v>1</v>
      </c>
      <c r="CJ109" s="29">
        <v>1</v>
      </c>
      <c r="CK109" s="29">
        <v>1</v>
      </c>
      <c r="CL109" s="29">
        <v>1</v>
      </c>
      <c r="CM109" s="29">
        <v>1</v>
      </c>
      <c r="CN109" s="29">
        <v>1</v>
      </c>
      <c r="CO109" s="29">
        <v>1</v>
      </c>
      <c r="CP109" s="29">
        <v>1</v>
      </c>
      <c r="CQ109" s="29">
        <v>1</v>
      </c>
      <c r="CR109" s="29">
        <v>1</v>
      </c>
      <c r="CS109" s="29">
        <v>1</v>
      </c>
      <c r="CT109" s="29">
        <v>1</v>
      </c>
      <c r="CU109" s="29">
        <v>1</v>
      </c>
      <c r="CV109" s="29">
        <v>1</v>
      </c>
      <c r="CW109" s="29">
        <v>1</v>
      </c>
      <c r="CX109" s="29">
        <v>1</v>
      </c>
      <c r="CY109" s="29">
        <v>1</v>
      </c>
      <c r="CZ109" s="29">
        <v>1</v>
      </c>
      <c r="DA109" s="29">
        <v>1</v>
      </c>
      <c r="DB109" s="29">
        <v>1</v>
      </c>
      <c r="DC109" s="29">
        <v>1</v>
      </c>
      <c r="DD109" s="29">
        <v>1</v>
      </c>
      <c r="DE109" s="29">
        <v>1</v>
      </c>
      <c r="DF109" s="29">
        <v>1</v>
      </c>
      <c r="DG109" s="29">
        <v>1</v>
      </c>
      <c r="DH109" s="29">
        <v>1</v>
      </c>
      <c r="DI109" s="29">
        <v>1</v>
      </c>
      <c r="DJ109" s="29">
        <v>1</v>
      </c>
      <c r="DK109" s="29">
        <v>1</v>
      </c>
      <c r="DL109" s="29">
        <v>1</v>
      </c>
      <c r="DM109" s="29">
        <v>1</v>
      </c>
      <c r="DN109" s="29">
        <v>1</v>
      </c>
      <c r="DO109" s="29">
        <v>1</v>
      </c>
      <c r="DP109" s="29">
        <v>1</v>
      </c>
      <c r="DQ109" s="29">
        <v>1</v>
      </c>
      <c r="DR109" s="29">
        <v>1</v>
      </c>
      <c r="DS109" s="29">
        <v>1</v>
      </c>
      <c r="DT109" s="29">
        <v>1</v>
      </c>
      <c r="DU109" s="29">
        <v>1</v>
      </c>
      <c r="DV109" s="29">
        <v>1</v>
      </c>
      <c r="DW109" s="29">
        <v>1</v>
      </c>
      <c r="DX109" s="29">
        <v>1</v>
      </c>
      <c r="DY109" s="29">
        <v>1</v>
      </c>
      <c r="DZ109" s="29">
        <v>1</v>
      </c>
      <c r="EA109" s="29">
        <v>1</v>
      </c>
      <c r="EB109" s="29">
        <v>1</v>
      </c>
      <c r="EC109" s="29">
        <v>1</v>
      </c>
      <c r="ED109" s="29">
        <v>1</v>
      </c>
      <c r="EE109" s="29">
        <v>1</v>
      </c>
      <c r="EF109" s="29">
        <v>1</v>
      </c>
      <c r="EG109" s="29">
        <v>1</v>
      </c>
      <c r="EH109" s="29">
        <v>1</v>
      </c>
      <c r="EI109" s="29">
        <v>1</v>
      </c>
      <c r="EJ109" s="29">
        <v>1</v>
      </c>
      <c r="EK109" s="29">
        <v>1</v>
      </c>
      <c r="EL109" s="29">
        <v>1</v>
      </c>
      <c r="EM109" s="29">
        <v>1</v>
      </c>
      <c r="EN109" s="29">
        <v>1</v>
      </c>
      <c r="EO109" s="29">
        <v>1</v>
      </c>
      <c r="EP109" s="29">
        <v>1</v>
      </c>
      <c r="EQ109" s="29">
        <v>1</v>
      </c>
      <c r="ER109" s="29">
        <v>1</v>
      </c>
      <c r="ES109" s="29">
        <v>1</v>
      </c>
      <c r="ET109" s="29">
        <v>1</v>
      </c>
      <c r="EU109" s="29">
        <v>1</v>
      </c>
      <c r="EV109" s="29">
        <v>1</v>
      </c>
      <c r="EW109" s="29">
        <v>1</v>
      </c>
      <c r="EX109" s="29">
        <v>1</v>
      </c>
      <c r="EY109" s="29">
        <v>1</v>
      </c>
      <c r="EZ109" s="29">
        <v>1</v>
      </c>
      <c r="FA109" s="29">
        <v>1</v>
      </c>
      <c r="FB109" s="29">
        <v>1</v>
      </c>
      <c r="FC109" s="29">
        <v>1</v>
      </c>
      <c r="FD109" s="29">
        <v>1</v>
      </c>
      <c r="FE109" s="29">
        <v>1</v>
      </c>
      <c r="FF109" s="29">
        <v>1</v>
      </c>
      <c r="FG109" s="29">
        <v>1</v>
      </c>
      <c r="FH109" s="29">
        <v>1</v>
      </c>
      <c r="FI109" s="29">
        <v>1</v>
      </c>
      <c r="FJ109" s="29">
        <v>1</v>
      </c>
      <c r="FK109" s="29">
        <v>1</v>
      </c>
      <c r="FL109" s="29">
        <v>1</v>
      </c>
      <c r="FM109" s="29">
        <v>1</v>
      </c>
      <c r="FN109" s="29">
        <v>1</v>
      </c>
      <c r="FO109" s="29">
        <v>1</v>
      </c>
      <c r="FP109" s="29">
        <v>1</v>
      </c>
      <c r="FQ109" s="29">
        <v>1</v>
      </c>
      <c r="FR109" s="29">
        <v>1</v>
      </c>
      <c r="FS109" s="29">
        <v>1</v>
      </c>
      <c r="FT109" s="29">
        <v>1</v>
      </c>
      <c r="FU109" s="29">
        <v>1</v>
      </c>
      <c r="FV109" s="29">
        <v>1</v>
      </c>
      <c r="FW109" s="29">
        <v>1</v>
      </c>
      <c r="FX109" s="29">
        <v>1</v>
      </c>
      <c r="FY109" s="29">
        <v>1</v>
      </c>
      <c r="FZ109" s="29">
        <v>1</v>
      </c>
      <c r="GA109" s="29">
        <v>1</v>
      </c>
      <c r="GB109" s="29">
        <v>1</v>
      </c>
      <c r="GC109" s="29">
        <v>1</v>
      </c>
      <c r="GD109" s="29">
        <v>1</v>
      </c>
      <c r="GE109" s="29">
        <v>1</v>
      </c>
      <c r="GF109" s="29">
        <v>1</v>
      </c>
      <c r="GG109" s="29">
        <v>1</v>
      </c>
      <c r="GH109" s="29">
        <v>1</v>
      </c>
      <c r="GI109" s="29">
        <v>1</v>
      </c>
      <c r="GJ109" s="29">
        <v>1</v>
      </c>
      <c r="GK109" s="29">
        <v>1</v>
      </c>
      <c r="GL109" s="29">
        <v>1</v>
      </c>
      <c r="GM109" s="29">
        <v>1</v>
      </c>
      <c r="GN109" s="29">
        <v>1</v>
      </c>
      <c r="GO109" s="29">
        <v>1</v>
      </c>
      <c r="GP109" s="29">
        <v>1</v>
      </c>
      <c r="GQ109" s="29">
        <v>1</v>
      </c>
      <c r="GR109" s="29">
        <v>1</v>
      </c>
      <c r="GS109" s="29">
        <v>1</v>
      </c>
      <c r="GT109" s="29">
        <v>1</v>
      </c>
      <c r="GU109" s="29">
        <v>1</v>
      </c>
      <c r="GV109" s="29">
        <v>1</v>
      </c>
      <c r="GW109" s="29">
        <v>1</v>
      </c>
      <c r="GX109" s="29">
        <v>1</v>
      </c>
      <c r="GY109" s="29">
        <v>1</v>
      </c>
      <c r="GZ109" s="29">
        <v>1</v>
      </c>
      <c r="HA109" s="29">
        <v>1</v>
      </c>
      <c r="HB109" s="29">
        <v>1</v>
      </c>
      <c r="HC109" s="29">
        <v>1</v>
      </c>
      <c r="HD109" s="29">
        <v>1</v>
      </c>
      <c r="HE109" s="29">
        <v>1</v>
      </c>
      <c r="HF109" s="29">
        <v>1</v>
      </c>
      <c r="HG109" s="29">
        <v>1</v>
      </c>
      <c r="HH109" s="29">
        <v>1</v>
      </c>
      <c r="HI109" s="29">
        <v>1</v>
      </c>
      <c r="HJ109" s="29">
        <v>1</v>
      </c>
      <c r="HK109" s="29">
        <v>1</v>
      </c>
      <c r="HL109" s="29">
        <v>1</v>
      </c>
      <c r="HM109" s="29">
        <v>1</v>
      </c>
      <c r="HN109" s="29">
        <v>1</v>
      </c>
      <c r="HO109" s="29">
        <v>1</v>
      </c>
      <c r="HP109" s="29">
        <v>1</v>
      </c>
      <c r="HQ109" s="29">
        <v>1</v>
      </c>
      <c r="HR109" s="29">
        <v>1</v>
      </c>
      <c r="HS109" s="29">
        <v>1</v>
      </c>
      <c r="HT109" s="29">
        <v>1</v>
      </c>
      <c r="HU109" s="29">
        <v>1</v>
      </c>
      <c r="HV109" s="29">
        <v>1</v>
      </c>
      <c r="HW109" s="29">
        <v>1</v>
      </c>
      <c r="HX109" s="29">
        <v>1</v>
      </c>
      <c r="HY109" s="29">
        <v>1</v>
      </c>
      <c r="HZ109" s="29">
        <v>1</v>
      </c>
      <c r="IA109" s="29">
        <v>1</v>
      </c>
      <c r="IB109" s="31"/>
      <c r="IC109" s="31"/>
      <c r="ID109" s="31"/>
      <c r="IE109" s="31"/>
      <c r="IF109" s="31"/>
    </row>
    <row r="110" spans="1:240" ht="16.5" customHeight="1" x14ac:dyDescent="0.2">
      <c r="A110" s="18"/>
      <c r="B110" s="278"/>
      <c r="C110" s="177">
        <v>90957</v>
      </c>
      <c r="D110" s="199" t="s">
        <v>162</v>
      </c>
      <c r="E110" s="110" t="s">
        <v>62</v>
      </c>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1"/>
      <c r="AF110" s="31"/>
      <c r="AG110" s="31"/>
      <c r="AH110" s="31"/>
      <c r="AI110" s="31"/>
      <c r="AJ110" s="17"/>
      <c r="AK110" s="17"/>
      <c r="AL110" s="17"/>
      <c r="AM110" s="17"/>
      <c r="AN110" s="17"/>
      <c r="AO110" s="17">
        <v>1</v>
      </c>
      <c r="AP110" s="17">
        <v>1</v>
      </c>
      <c r="AQ110" s="17">
        <v>1</v>
      </c>
      <c r="AR110" s="17">
        <v>1</v>
      </c>
      <c r="AS110" s="17">
        <v>1</v>
      </c>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17">
        <v>1</v>
      </c>
      <c r="CI110" s="17">
        <v>1</v>
      </c>
      <c r="CJ110" s="17">
        <v>1</v>
      </c>
      <c r="CK110" s="17">
        <v>1</v>
      </c>
      <c r="CL110" s="17">
        <v>1</v>
      </c>
      <c r="CM110" s="17">
        <v>1</v>
      </c>
      <c r="CN110" s="17">
        <v>1</v>
      </c>
      <c r="CO110" s="17">
        <v>1</v>
      </c>
      <c r="CP110" s="17">
        <v>1</v>
      </c>
      <c r="CQ110" s="17">
        <v>1</v>
      </c>
      <c r="CR110" s="17">
        <v>1</v>
      </c>
      <c r="CS110" s="17">
        <v>1</v>
      </c>
      <c r="CT110" s="17">
        <v>1</v>
      </c>
      <c r="CU110" s="17">
        <v>1</v>
      </c>
      <c r="CV110" s="17">
        <v>1</v>
      </c>
      <c r="CW110" s="17">
        <v>1</v>
      </c>
      <c r="CX110" s="17">
        <v>1</v>
      </c>
      <c r="CY110" s="17">
        <v>1</v>
      </c>
      <c r="CZ110" s="17">
        <v>1</v>
      </c>
      <c r="DA110" s="17">
        <v>1</v>
      </c>
      <c r="DB110" s="17">
        <v>1</v>
      </c>
      <c r="DC110" s="17">
        <v>1</v>
      </c>
      <c r="DD110" s="17">
        <v>1</v>
      </c>
      <c r="DE110" s="17">
        <v>1</v>
      </c>
      <c r="DF110" s="17">
        <v>1</v>
      </c>
      <c r="DG110" s="17">
        <v>1</v>
      </c>
      <c r="DH110" s="17">
        <v>1</v>
      </c>
      <c r="DI110" s="17">
        <v>1</v>
      </c>
      <c r="DJ110" s="17">
        <v>1</v>
      </c>
      <c r="DK110" s="17">
        <v>1</v>
      </c>
      <c r="DL110" s="17">
        <v>1</v>
      </c>
      <c r="DM110" s="17">
        <v>1</v>
      </c>
      <c r="DN110" s="17">
        <v>1</v>
      </c>
      <c r="DO110" s="17">
        <v>1</v>
      </c>
      <c r="DP110" s="17">
        <v>1</v>
      </c>
      <c r="DQ110" s="17">
        <v>1</v>
      </c>
      <c r="DR110" s="17">
        <v>1</v>
      </c>
      <c r="DS110" s="17">
        <v>1</v>
      </c>
      <c r="DT110" s="17">
        <v>1</v>
      </c>
      <c r="DU110" s="17">
        <v>1</v>
      </c>
      <c r="DV110" s="17">
        <v>1</v>
      </c>
      <c r="DW110" s="17">
        <v>1</v>
      </c>
      <c r="DX110" s="17">
        <v>1</v>
      </c>
      <c r="DY110" s="17">
        <v>1</v>
      </c>
      <c r="DZ110" s="17">
        <v>1</v>
      </c>
      <c r="EA110" s="17">
        <v>1</v>
      </c>
      <c r="EB110" s="17">
        <v>1</v>
      </c>
      <c r="EC110" s="17">
        <v>1</v>
      </c>
      <c r="ED110" s="17">
        <v>1</v>
      </c>
      <c r="EE110" s="17">
        <v>1</v>
      </c>
      <c r="EF110" s="17">
        <v>1</v>
      </c>
      <c r="EG110" s="17">
        <v>1</v>
      </c>
      <c r="EH110" s="17">
        <v>1</v>
      </c>
      <c r="EI110" s="17">
        <v>1</v>
      </c>
      <c r="EJ110" s="17">
        <v>1</v>
      </c>
      <c r="EK110" s="17">
        <v>1</v>
      </c>
      <c r="EL110" s="17">
        <v>1</v>
      </c>
      <c r="EM110" s="17">
        <v>1</v>
      </c>
      <c r="EN110" s="17">
        <v>1</v>
      </c>
      <c r="EO110" s="17">
        <v>1</v>
      </c>
      <c r="EP110" s="17">
        <v>1</v>
      </c>
      <c r="EQ110" s="17">
        <v>1</v>
      </c>
      <c r="ER110" s="17">
        <v>1</v>
      </c>
      <c r="ES110" s="17">
        <v>1</v>
      </c>
      <c r="ET110" s="17">
        <v>1</v>
      </c>
      <c r="EU110" s="17">
        <v>1</v>
      </c>
      <c r="EV110" s="17">
        <v>1</v>
      </c>
      <c r="EW110" s="17">
        <v>1</v>
      </c>
      <c r="EX110" s="17">
        <v>1</v>
      </c>
      <c r="EY110" s="17">
        <v>1</v>
      </c>
      <c r="EZ110" s="17">
        <v>1</v>
      </c>
      <c r="FA110" s="17">
        <v>1</v>
      </c>
      <c r="FB110" s="17">
        <v>1</v>
      </c>
      <c r="FC110" s="17">
        <v>1</v>
      </c>
      <c r="FD110" s="17">
        <v>1</v>
      </c>
      <c r="FE110" s="17">
        <v>1</v>
      </c>
      <c r="FF110" s="17">
        <v>1</v>
      </c>
      <c r="FG110" s="17">
        <v>1</v>
      </c>
      <c r="FH110" s="17">
        <v>1</v>
      </c>
      <c r="FI110" s="17">
        <v>1</v>
      </c>
      <c r="FJ110" s="17">
        <v>1</v>
      </c>
      <c r="FK110" s="17">
        <v>1</v>
      </c>
      <c r="FL110" s="17">
        <v>1</v>
      </c>
      <c r="FM110" s="17">
        <v>1</v>
      </c>
      <c r="FN110" s="17">
        <v>1</v>
      </c>
      <c r="FO110" s="17">
        <v>1</v>
      </c>
      <c r="FP110" s="17">
        <v>1</v>
      </c>
      <c r="FQ110" s="17">
        <v>1</v>
      </c>
      <c r="FR110" s="17">
        <v>1</v>
      </c>
      <c r="FS110" s="17">
        <v>1</v>
      </c>
      <c r="FT110" s="17">
        <v>1</v>
      </c>
      <c r="FU110" s="17">
        <v>1</v>
      </c>
      <c r="FV110" s="17">
        <v>1</v>
      </c>
      <c r="FW110" s="17">
        <v>1</v>
      </c>
      <c r="FX110" s="17">
        <v>1</v>
      </c>
      <c r="FY110" s="17">
        <v>1</v>
      </c>
      <c r="FZ110" s="17">
        <v>1</v>
      </c>
      <c r="GA110" s="17">
        <v>1</v>
      </c>
      <c r="GB110" s="17">
        <v>1</v>
      </c>
      <c r="GC110" s="17">
        <v>1</v>
      </c>
      <c r="GD110" s="17">
        <v>1</v>
      </c>
      <c r="GE110" s="17">
        <v>1</v>
      </c>
      <c r="GF110" s="17">
        <v>1</v>
      </c>
      <c r="GG110" s="17">
        <v>1</v>
      </c>
      <c r="GH110" s="17">
        <v>1</v>
      </c>
      <c r="GI110" s="17">
        <v>1</v>
      </c>
      <c r="GJ110" s="17">
        <v>1</v>
      </c>
      <c r="GK110" s="17">
        <v>1</v>
      </c>
      <c r="GL110" s="17">
        <v>1</v>
      </c>
      <c r="GM110" s="17">
        <v>1</v>
      </c>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row>
    <row r="111" spans="1:240" ht="16.5" customHeight="1" thickBot="1" x14ac:dyDescent="0.25">
      <c r="A111" s="18"/>
      <c r="B111" s="278"/>
      <c r="C111" s="62"/>
      <c r="D111" s="34" t="s">
        <v>163</v>
      </c>
      <c r="E111" s="37" t="s">
        <v>62</v>
      </c>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1"/>
      <c r="AF111" s="31"/>
      <c r="AG111" s="31"/>
      <c r="AH111" s="31"/>
      <c r="AI111" s="31"/>
      <c r="AJ111" s="17">
        <v>1</v>
      </c>
      <c r="AK111" s="17">
        <v>1</v>
      </c>
      <c r="AL111" s="17">
        <v>1</v>
      </c>
      <c r="AM111" s="17">
        <v>1</v>
      </c>
      <c r="AN111" s="17">
        <v>1</v>
      </c>
      <c r="AO111" s="17">
        <v>1</v>
      </c>
      <c r="AP111" s="17">
        <v>1</v>
      </c>
      <c r="AQ111" s="17">
        <v>1</v>
      </c>
      <c r="AR111" s="17">
        <v>1</v>
      </c>
      <c r="AS111" s="17">
        <v>1</v>
      </c>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30"/>
      <c r="DL111" s="30"/>
      <c r="DM111" s="30"/>
      <c r="DN111" s="30"/>
      <c r="DO111" s="30"/>
      <c r="DP111" s="30"/>
      <c r="DQ111" s="30"/>
      <c r="DR111" s="30"/>
      <c r="DS111" s="30"/>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17">
        <v>1</v>
      </c>
      <c r="FG111" s="17">
        <v>1</v>
      </c>
      <c r="FH111" s="17">
        <v>1</v>
      </c>
      <c r="FI111" s="17">
        <v>1</v>
      </c>
      <c r="FJ111" s="17">
        <v>1</v>
      </c>
      <c r="FK111" s="17">
        <v>1</v>
      </c>
      <c r="FL111" s="17">
        <v>1</v>
      </c>
      <c r="FM111" s="17">
        <v>1</v>
      </c>
      <c r="FN111" s="17">
        <v>1</v>
      </c>
      <c r="FO111" s="17">
        <v>1</v>
      </c>
      <c r="FP111" s="17">
        <v>1</v>
      </c>
      <c r="FQ111" s="17">
        <v>1</v>
      </c>
      <c r="FR111" s="17">
        <v>1</v>
      </c>
      <c r="FS111" s="17">
        <v>1</v>
      </c>
      <c r="FT111" s="17">
        <v>1</v>
      </c>
      <c r="FU111" s="17">
        <v>1</v>
      </c>
      <c r="FV111" s="17">
        <v>1</v>
      </c>
      <c r="FW111" s="17">
        <v>1</v>
      </c>
      <c r="FX111" s="17">
        <v>1</v>
      </c>
      <c r="FY111" s="17">
        <v>1</v>
      </c>
      <c r="FZ111" s="17">
        <v>1</v>
      </c>
      <c r="GA111" s="17">
        <v>1</v>
      </c>
      <c r="GB111" s="17">
        <v>1</v>
      </c>
      <c r="GC111" s="17">
        <v>1</v>
      </c>
      <c r="GD111" s="17">
        <v>1</v>
      </c>
      <c r="GE111" s="17">
        <v>1</v>
      </c>
      <c r="GF111" s="17">
        <v>1</v>
      </c>
      <c r="GG111" s="17">
        <v>1</v>
      </c>
      <c r="GH111" s="17">
        <v>1</v>
      </c>
      <c r="GI111" s="17">
        <v>1</v>
      </c>
      <c r="GJ111" s="17">
        <v>1</v>
      </c>
      <c r="GK111" s="17">
        <v>1</v>
      </c>
      <c r="GL111" s="17">
        <v>1</v>
      </c>
      <c r="GM111" s="17">
        <v>1</v>
      </c>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row>
    <row r="112" spans="1:240" ht="16.5" customHeight="1" thickBot="1" x14ac:dyDescent="0.25">
      <c r="A112" s="18"/>
      <c r="B112" s="296"/>
      <c r="C112" s="263" t="s">
        <v>56</v>
      </c>
      <c r="D112" s="263"/>
      <c r="E112" s="297"/>
      <c r="F112" s="52">
        <f t="shared" ref="F112:AD112" si="118">SUM(F109:F109)</f>
        <v>1</v>
      </c>
      <c r="G112" s="52">
        <f t="shared" si="118"/>
        <v>1</v>
      </c>
      <c r="H112" s="52">
        <f t="shared" si="118"/>
        <v>1</v>
      </c>
      <c r="I112" s="52">
        <f t="shared" si="118"/>
        <v>1</v>
      </c>
      <c r="J112" s="52">
        <f t="shared" si="118"/>
        <v>1</v>
      </c>
      <c r="K112" s="52">
        <f t="shared" si="118"/>
        <v>0</v>
      </c>
      <c r="L112" s="52">
        <f t="shared" si="118"/>
        <v>0</v>
      </c>
      <c r="M112" s="52">
        <f t="shared" si="118"/>
        <v>0</v>
      </c>
      <c r="N112" s="52">
        <f t="shared" si="118"/>
        <v>0</v>
      </c>
      <c r="O112" s="52">
        <f t="shared" si="118"/>
        <v>0</v>
      </c>
      <c r="P112" s="52">
        <f t="shared" si="118"/>
        <v>0</v>
      </c>
      <c r="Q112" s="52">
        <f t="shared" si="118"/>
        <v>0</v>
      </c>
      <c r="R112" s="52">
        <f t="shared" si="118"/>
        <v>0</v>
      </c>
      <c r="S112" s="52">
        <f t="shared" si="118"/>
        <v>0</v>
      </c>
      <c r="T112" s="52">
        <f t="shared" si="118"/>
        <v>0</v>
      </c>
      <c r="U112" s="52">
        <f t="shared" si="118"/>
        <v>0</v>
      </c>
      <c r="V112" s="52">
        <f t="shared" si="118"/>
        <v>0</v>
      </c>
      <c r="W112" s="52">
        <f t="shared" si="118"/>
        <v>0</v>
      </c>
      <c r="X112" s="52">
        <f t="shared" si="118"/>
        <v>0</v>
      </c>
      <c r="Y112" s="52">
        <f t="shared" si="118"/>
        <v>0</v>
      </c>
      <c r="Z112" s="52">
        <f t="shared" si="118"/>
        <v>0</v>
      </c>
      <c r="AA112" s="52">
        <f t="shared" si="118"/>
        <v>0</v>
      </c>
      <c r="AB112" s="52">
        <f t="shared" si="118"/>
        <v>0</v>
      </c>
      <c r="AC112" s="52">
        <f t="shared" si="118"/>
        <v>0</v>
      </c>
      <c r="AD112" s="52">
        <f t="shared" si="118"/>
        <v>0</v>
      </c>
      <c r="AE112" s="52">
        <f t="shared" ref="AE112:BJ112" si="119">SUM(AE109:AE111)</f>
        <v>0</v>
      </c>
      <c r="AF112" s="52">
        <f t="shared" si="119"/>
        <v>0</v>
      </c>
      <c r="AG112" s="52">
        <f t="shared" si="119"/>
        <v>0</v>
      </c>
      <c r="AH112" s="52">
        <f t="shared" si="119"/>
        <v>0</v>
      </c>
      <c r="AI112" s="52">
        <f t="shared" si="119"/>
        <v>0</v>
      </c>
      <c r="AJ112" s="52">
        <f t="shared" si="119"/>
        <v>1</v>
      </c>
      <c r="AK112" s="52">
        <f t="shared" si="119"/>
        <v>1</v>
      </c>
      <c r="AL112" s="52">
        <f t="shared" si="119"/>
        <v>1</v>
      </c>
      <c r="AM112" s="52">
        <f t="shared" si="119"/>
        <v>1</v>
      </c>
      <c r="AN112" s="52">
        <f t="shared" si="119"/>
        <v>1</v>
      </c>
      <c r="AO112" s="52">
        <f t="shared" si="119"/>
        <v>2</v>
      </c>
      <c r="AP112" s="52">
        <f t="shared" si="119"/>
        <v>2</v>
      </c>
      <c r="AQ112" s="52">
        <f t="shared" si="119"/>
        <v>2</v>
      </c>
      <c r="AR112" s="52">
        <f t="shared" si="119"/>
        <v>2</v>
      </c>
      <c r="AS112" s="52">
        <f t="shared" si="119"/>
        <v>2</v>
      </c>
      <c r="AT112" s="52">
        <f t="shared" si="119"/>
        <v>0</v>
      </c>
      <c r="AU112" s="52">
        <f t="shared" si="119"/>
        <v>0</v>
      </c>
      <c r="AV112" s="52">
        <f t="shared" si="119"/>
        <v>0</v>
      </c>
      <c r="AW112" s="52">
        <f t="shared" si="119"/>
        <v>0</v>
      </c>
      <c r="AX112" s="52">
        <f t="shared" si="119"/>
        <v>0</v>
      </c>
      <c r="AY112" s="52">
        <f t="shared" si="119"/>
        <v>0</v>
      </c>
      <c r="AZ112" s="52">
        <f t="shared" si="119"/>
        <v>0</v>
      </c>
      <c r="BA112" s="52">
        <f t="shared" si="119"/>
        <v>0</v>
      </c>
      <c r="BB112" s="52">
        <f t="shared" si="119"/>
        <v>0</v>
      </c>
      <c r="BC112" s="52">
        <f t="shared" si="119"/>
        <v>0</v>
      </c>
      <c r="BD112" s="52">
        <f t="shared" si="119"/>
        <v>1</v>
      </c>
      <c r="BE112" s="52">
        <f t="shared" si="119"/>
        <v>1</v>
      </c>
      <c r="BF112" s="52">
        <f t="shared" si="119"/>
        <v>1</v>
      </c>
      <c r="BG112" s="52">
        <f t="shared" si="119"/>
        <v>1</v>
      </c>
      <c r="BH112" s="52">
        <f t="shared" si="119"/>
        <v>1</v>
      </c>
      <c r="BI112" s="52">
        <f t="shared" si="119"/>
        <v>1</v>
      </c>
      <c r="BJ112" s="52">
        <f t="shared" si="119"/>
        <v>1</v>
      </c>
      <c r="BK112" s="52">
        <f t="shared" ref="BK112:CP112" si="120">SUM(BK109:BK111)</f>
        <v>1</v>
      </c>
      <c r="BL112" s="52">
        <f t="shared" si="120"/>
        <v>1</v>
      </c>
      <c r="BM112" s="52">
        <f t="shared" si="120"/>
        <v>1</v>
      </c>
      <c r="BN112" s="52">
        <f t="shared" si="120"/>
        <v>1</v>
      </c>
      <c r="BO112" s="52">
        <f t="shared" si="120"/>
        <v>1</v>
      </c>
      <c r="BP112" s="52">
        <f t="shared" si="120"/>
        <v>1</v>
      </c>
      <c r="BQ112" s="52">
        <f t="shared" si="120"/>
        <v>1</v>
      </c>
      <c r="BR112" s="52">
        <f t="shared" si="120"/>
        <v>1</v>
      </c>
      <c r="BS112" s="52">
        <f t="shared" si="120"/>
        <v>1</v>
      </c>
      <c r="BT112" s="52">
        <f t="shared" si="120"/>
        <v>1</v>
      </c>
      <c r="BU112" s="52">
        <f t="shared" si="120"/>
        <v>1</v>
      </c>
      <c r="BV112" s="52">
        <f t="shared" si="120"/>
        <v>1</v>
      </c>
      <c r="BW112" s="52">
        <f t="shared" si="120"/>
        <v>1</v>
      </c>
      <c r="BX112" s="52">
        <f t="shared" si="120"/>
        <v>1</v>
      </c>
      <c r="BY112" s="52">
        <f t="shared" si="120"/>
        <v>1</v>
      </c>
      <c r="BZ112" s="52">
        <f t="shared" si="120"/>
        <v>1</v>
      </c>
      <c r="CA112" s="52">
        <f t="shared" si="120"/>
        <v>1</v>
      </c>
      <c r="CB112" s="52">
        <f t="shared" si="120"/>
        <v>1</v>
      </c>
      <c r="CC112" s="52">
        <f t="shared" si="120"/>
        <v>1</v>
      </c>
      <c r="CD112" s="52">
        <f t="shared" si="120"/>
        <v>1</v>
      </c>
      <c r="CE112" s="52">
        <f t="shared" si="120"/>
        <v>1</v>
      </c>
      <c r="CF112" s="52">
        <f t="shared" si="120"/>
        <v>1</v>
      </c>
      <c r="CG112" s="52">
        <f t="shared" si="120"/>
        <v>1</v>
      </c>
      <c r="CH112" s="52">
        <f t="shared" si="120"/>
        <v>2</v>
      </c>
      <c r="CI112" s="52">
        <f t="shared" si="120"/>
        <v>2</v>
      </c>
      <c r="CJ112" s="52">
        <f t="shared" si="120"/>
        <v>2</v>
      </c>
      <c r="CK112" s="52">
        <f t="shared" si="120"/>
        <v>2</v>
      </c>
      <c r="CL112" s="52">
        <f t="shared" si="120"/>
        <v>2</v>
      </c>
      <c r="CM112" s="52">
        <f t="shared" si="120"/>
        <v>2</v>
      </c>
      <c r="CN112" s="52">
        <f t="shared" si="120"/>
        <v>2</v>
      </c>
      <c r="CO112" s="52">
        <f t="shared" si="120"/>
        <v>2</v>
      </c>
      <c r="CP112" s="52">
        <f t="shared" si="120"/>
        <v>2</v>
      </c>
      <c r="CQ112" s="52">
        <f t="shared" ref="CQ112:DV112" si="121">SUM(CQ109:CQ111)</f>
        <v>2</v>
      </c>
      <c r="CR112" s="52">
        <f t="shared" si="121"/>
        <v>2</v>
      </c>
      <c r="CS112" s="52">
        <f t="shared" si="121"/>
        <v>2</v>
      </c>
      <c r="CT112" s="52">
        <f t="shared" si="121"/>
        <v>2</v>
      </c>
      <c r="CU112" s="52">
        <f t="shared" si="121"/>
        <v>2</v>
      </c>
      <c r="CV112" s="52">
        <f t="shared" si="121"/>
        <v>2</v>
      </c>
      <c r="CW112" s="52">
        <f t="shared" si="121"/>
        <v>2</v>
      </c>
      <c r="CX112" s="52">
        <f t="shared" si="121"/>
        <v>2</v>
      </c>
      <c r="CY112" s="52">
        <f t="shared" si="121"/>
        <v>2</v>
      </c>
      <c r="CZ112" s="52">
        <f t="shared" si="121"/>
        <v>2</v>
      </c>
      <c r="DA112" s="52">
        <f t="shared" si="121"/>
        <v>2</v>
      </c>
      <c r="DB112" s="52">
        <f t="shared" si="121"/>
        <v>2</v>
      </c>
      <c r="DC112" s="52">
        <f t="shared" si="121"/>
        <v>2</v>
      </c>
      <c r="DD112" s="52">
        <f t="shared" si="121"/>
        <v>2</v>
      </c>
      <c r="DE112" s="52">
        <f t="shared" si="121"/>
        <v>2</v>
      </c>
      <c r="DF112" s="52">
        <f t="shared" si="121"/>
        <v>2</v>
      </c>
      <c r="DG112" s="52">
        <f t="shared" si="121"/>
        <v>2</v>
      </c>
      <c r="DH112" s="52">
        <f t="shared" si="121"/>
        <v>2</v>
      </c>
      <c r="DI112" s="52">
        <f t="shared" si="121"/>
        <v>2</v>
      </c>
      <c r="DJ112" s="52">
        <f t="shared" si="121"/>
        <v>2</v>
      </c>
      <c r="DK112" s="52">
        <f t="shared" si="121"/>
        <v>2</v>
      </c>
      <c r="DL112" s="52">
        <f t="shared" si="121"/>
        <v>2</v>
      </c>
      <c r="DM112" s="52">
        <f t="shared" si="121"/>
        <v>2</v>
      </c>
      <c r="DN112" s="52">
        <f t="shared" si="121"/>
        <v>2</v>
      </c>
      <c r="DO112" s="52">
        <f t="shared" si="121"/>
        <v>2</v>
      </c>
      <c r="DP112" s="52">
        <f t="shared" si="121"/>
        <v>2</v>
      </c>
      <c r="DQ112" s="52">
        <f t="shared" si="121"/>
        <v>2</v>
      </c>
      <c r="DR112" s="52">
        <f t="shared" si="121"/>
        <v>2</v>
      </c>
      <c r="DS112" s="52">
        <f t="shared" si="121"/>
        <v>2</v>
      </c>
      <c r="DT112" s="52">
        <f t="shared" si="121"/>
        <v>2</v>
      </c>
      <c r="DU112" s="52">
        <f t="shared" si="121"/>
        <v>2</v>
      </c>
      <c r="DV112" s="52">
        <f t="shared" si="121"/>
        <v>2</v>
      </c>
      <c r="DW112" s="52">
        <f t="shared" ref="DW112:EI112" si="122">SUM(DW109:DW111)</f>
        <v>2</v>
      </c>
      <c r="DX112" s="52">
        <f t="shared" si="122"/>
        <v>2</v>
      </c>
      <c r="DY112" s="52">
        <f t="shared" si="122"/>
        <v>2</v>
      </c>
      <c r="DZ112" s="52">
        <f t="shared" si="122"/>
        <v>2</v>
      </c>
      <c r="EA112" s="52">
        <f t="shared" si="122"/>
        <v>2</v>
      </c>
      <c r="EB112" s="52">
        <f t="shared" si="122"/>
        <v>2</v>
      </c>
      <c r="EC112" s="52">
        <f t="shared" si="122"/>
        <v>2</v>
      </c>
      <c r="ED112" s="52">
        <f t="shared" si="122"/>
        <v>2</v>
      </c>
      <c r="EE112" s="52">
        <f t="shared" si="122"/>
        <v>2</v>
      </c>
      <c r="EF112" s="52">
        <f t="shared" si="122"/>
        <v>2</v>
      </c>
      <c r="EG112" s="52">
        <f t="shared" si="122"/>
        <v>2</v>
      </c>
      <c r="EH112" s="52">
        <f t="shared" si="122"/>
        <v>2</v>
      </c>
      <c r="EI112" s="52">
        <f t="shared" si="122"/>
        <v>2</v>
      </c>
      <c r="EJ112" s="52">
        <f t="shared" ref="EJ112:ET112" si="123">SUM(EJ109:EJ109)</f>
        <v>1</v>
      </c>
      <c r="EK112" s="52">
        <f t="shared" si="123"/>
        <v>1</v>
      </c>
      <c r="EL112" s="52">
        <f t="shared" si="123"/>
        <v>1</v>
      </c>
      <c r="EM112" s="52">
        <f t="shared" si="123"/>
        <v>1</v>
      </c>
      <c r="EN112" s="52">
        <f t="shared" si="123"/>
        <v>1</v>
      </c>
      <c r="EO112" s="52">
        <f t="shared" si="123"/>
        <v>1</v>
      </c>
      <c r="EP112" s="52">
        <f t="shared" si="123"/>
        <v>1</v>
      </c>
      <c r="EQ112" s="52">
        <f t="shared" si="123"/>
        <v>1</v>
      </c>
      <c r="ER112" s="52">
        <f t="shared" si="123"/>
        <v>1</v>
      </c>
      <c r="ES112" s="52">
        <f t="shared" si="123"/>
        <v>1</v>
      </c>
      <c r="ET112" s="52">
        <f t="shared" si="123"/>
        <v>1</v>
      </c>
      <c r="EU112" s="52">
        <f t="shared" ref="EU112:EY112" si="124">SUM(EU109:EU110)</f>
        <v>2</v>
      </c>
      <c r="EV112" s="52">
        <f t="shared" si="124"/>
        <v>2</v>
      </c>
      <c r="EW112" s="52">
        <f t="shared" si="124"/>
        <v>2</v>
      </c>
      <c r="EX112" s="52">
        <f t="shared" si="124"/>
        <v>2</v>
      </c>
      <c r="EY112" s="52">
        <f t="shared" si="124"/>
        <v>2</v>
      </c>
      <c r="EZ112" s="52">
        <f>SUM(EZ109:EZ111)</f>
        <v>2</v>
      </c>
      <c r="FA112" s="52">
        <f t="shared" ref="FA112:HL112" si="125">SUM(FA109:FA111)</f>
        <v>2</v>
      </c>
      <c r="FB112" s="52">
        <f t="shared" si="125"/>
        <v>2</v>
      </c>
      <c r="FC112" s="52">
        <f t="shared" si="125"/>
        <v>2</v>
      </c>
      <c r="FD112" s="52">
        <f t="shared" si="125"/>
        <v>2</v>
      </c>
      <c r="FE112" s="52">
        <f t="shared" si="125"/>
        <v>2</v>
      </c>
      <c r="FF112" s="52">
        <f t="shared" si="125"/>
        <v>3</v>
      </c>
      <c r="FG112" s="52">
        <f t="shared" si="125"/>
        <v>3</v>
      </c>
      <c r="FH112" s="52">
        <f t="shared" si="125"/>
        <v>3</v>
      </c>
      <c r="FI112" s="52">
        <f t="shared" si="125"/>
        <v>3</v>
      </c>
      <c r="FJ112" s="52">
        <f t="shared" si="125"/>
        <v>3</v>
      </c>
      <c r="FK112" s="52">
        <f t="shared" si="125"/>
        <v>3</v>
      </c>
      <c r="FL112" s="52">
        <f t="shared" si="125"/>
        <v>3</v>
      </c>
      <c r="FM112" s="52">
        <f t="shared" si="125"/>
        <v>3</v>
      </c>
      <c r="FN112" s="52">
        <f t="shared" si="125"/>
        <v>3</v>
      </c>
      <c r="FO112" s="52">
        <f t="shared" si="125"/>
        <v>3</v>
      </c>
      <c r="FP112" s="52">
        <f t="shared" si="125"/>
        <v>3</v>
      </c>
      <c r="FQ112" s="52">
        <f t="shared" si="125"/>
        <v>3</v>
      </c>
      <c r="FR112" s="52">
        <f t="shared" si="125"/>
        <v>3</v>
      </c>
      <c r="FS112" s="52">
        <f t="shared" si="125"/>
        <v>3</v>
      </c>
      <c r="FT112" s="52">
        <f t="shared" si="125"/>
        <v>3</v>
      </c>
      <c r="FU112" s="52">
        <f t="shared" si="125"/>
        <v>3</v>
      </c>
      <c r="FV112" s="52">
        <f t="shared" si="125"/>
        <v>3</v>
      </c>
      <c r="FW112" s="52">
        <f t="shared" si="125"/>
        <v>3</v>
      </c>
      <c r="FX112" s="52">
        <f t="shared" si="125"/>
        <v>3</v>
      </c>
      <c r="FY112" s="52">
        <f t="shared" si="125"/>
        <v>3</v>
      </c>
      <c r="FZ112" s="52">
        <f t="shared" si="125"/>
        <v>3</v>
      </c>
      <c r="GA112" s="52">
        <f t="shared" si="125"/>
        <v>3</v>
      </c>
      <c r="GB112" s="52">
        <f t="shared" si="125"/>
        <v>3</v>
      </c>
      <c r="GC112" s="52">
        <f t="shared" si="125"/>
        <v>3</v>
      </c>
      <c r="GD112" s="52">
        <f t="shared" si="125"/>
        <v>3</v>
      </c>
      <c r="GE112" s="52">
        <f t="shared" si="125"/>
        <v>3</v>
      </c>
      <c r="GF112" s="52">
        <f t="shared" si="125"/>
        <v>3</v>
      </c>
      <c r="GG112" s="52">
        <f t="shared" si="125"/>
        <v>3</v>
      </c>
      <c r="GH112" s="52">
        <f t="shared" si="125"/>
        <v>3</v>
      </c>
      <c r="GI112" s="52">
        <f t="shared" si="125"/>
        <v>3</v>
      </c>
      <c r="GJ112" s="52">
        <f t="shared" si="125"/>
        <v>3</v>
      </c>
      <c r="GK112" s="52">
        <f t="shared" si="125"/>
        <v>3</v>
      </c>
      <c r="GL112" s="52">
        <f t="shared" si="125"/>
        <v>3</v>
      </c>
      <c r="GM112" s="52">
        <f t="shared" si="125"/>
        <v>3</v>
      </c>
      <c r="GN112" s="52">
        <f t="shared" si="125"/>
        <v>1</v>
      </c>
      <c r="GO112" s="52">
        <f t="shared" si="125"/>
        <v>1</v>
      </c>
      <c r="GP112" s="52">
        <f t="shared" si="125"/>
        <v>1</v>
      </c>
      <c r="GQ112" s="52">
        <f t="shared" si="125"/>
        <v>1</v>
      </c>
      <c r="GR112" s="52">
        <f t="shared" si="125"/>
        <v>1</v>
      </c>
      <c r="GS112" s="52">
        <f t="shared" si="125"/>
        <v>1</v>
      </c>
      <c r="GT112" s="52">
        <f t="shared" si="125"/>
        <v>1</v>
      </c>
      <c r="GU112" s="52">
        <f t="shared" si="125"/>
        <v>1</v>
      </c>
      <c r="GV112" s="52">
        <f t="shared" si="125"/>
        <v>1</v>
      </c>
      <c r="GW112" s="52">
        <f t="shared" si="125"/>
        <v>1</v>
      </c>
      <c r="GX112" s="52">
        <f t="shared" si="125"/>
        <v>1</v>
      </c>
      <c r="GY112" s="52">
        <f t="shared" si="125"/>
        <v>1</v>
      </c>
      <c r="GZ112" s="52">
        <f t="shared" si="125"/>
        <v>1</v>
      </c>
      <c r="HA112" s="52">
        <f t="shared" si="125"/>
        <v>1</v>
      </c>
      <c r="HB112" s="52">
        <f t="shared" si="125"/>
        <v>1</v>
      </c>
      <c r="HC112" s="52">
        <f t="shared" si="125"/>
        <v>1</v>
      </c>
      <c r="HD112" s="52">
        <f t="shared" si="125"/>
        <v>1</v>
      </c>
      <c r="HE112" s="52">
        <f t="shared" si="125"/>
        <v>1</v>
      </c>
      <c r="HF112" s="52">
        <f t="shared" si="125"/>
        <v>1</v>
      </c>
      <c r="HG112" s="52">
        <f t="shared" si="125"/>
        <v>1</v>
      </c>
      <c r="HH112" s="52">
        <f t="shared" si="125"/>
        <v>1</v>
      </c>
      <c r="HI112" s="52">
        <f t="shared" si="125"/>
        <v>1</v>
      </c>
      <c r="HJ112" s="52">
        <f t="shared" si="125"/>
        <v>1</v>
      </c>
      <c r="HK112" s="52">
        <f t="shared" si="125"/>
        <v>1</v>
      </c>
      <c r="HL112" s="52">
        <f t="shared" si="125"/>
        <v>1</v>
      </c>
      <c r="HM112" s="52">
        <f t="shared" ref="HM112:IF112" si="126">SUM(HM109:HM111)</f>
        <v>1</v>
      </c>
      <c r="HN112" s="52">
        <f t="shared" si="126"/>
        <v>1</v>
      </c>
      <c r="HO112" s="52">
        <f t="shared" si="126"/>
        <v>1</v>
      </c>
      <c r="HP112" s="52">
        <f t="shared" si="126"/>
        <v>1</v>
      </c>
      <c r="HQ112" s="52">
        <f t="shared" si="126"/>
        <v>1</v>
      </c>
      <c r="HR112" s="52">
        <f t="shared" si="126"/>
        <v>1</v>
      </c>
      <c r="HS112" s="52">
        <f t="shared" si="126"/>
        <v>1</v>
      </c>
      <c r="HT112" s="52">
        <f t="shared" si="126"/>
        <v>1</v>
      </c>
      <c r="HU112" s="52">
        <f t="shared" si="126"/>
        <v>1</v>
      </c>
      <c r="HV112" s="52">
        <f t="shared" si="126"/>
        <v>1</v>
      </c>
      <c r="HW112" s="52">
        <f t="shared" si="126"/>
        <v>1</v>
      </c>
      <c r="HX112" s="52">
        <f t="shared" si="126"/>
        <v>1</v>
      </c>
      <c r="HY112" s="52">
        <f t="shared" si="126"/>
        <v>1</v>
      </c>
      <c r="HZ112" s="52">
        <f t="shared" si="126"/>
        <v>1</v>
      </c>
      <c r="IA112" s="52">
        <f t="shared" si="126"/>
        <v>1</v>
      </c>
      <c r="IB112" s="52">
        <f t="shared" si="126"/>
        <v>0</v>
      </c>
      <c r="IC112" s="52">
        <f t="shared" si="126"/>
        <v>0</v>
      </c>
      <c r="ID112" s="52">
        <f t="shared" si="126"/>
        <v>0</v>
      </c>
      <c r="IE112" s="52">
        <f t="shared" si="126"/>
        <v>0</v>
      </c>
      <c r="IF112" s="52">
        <f t="shared" si="126"/>
        <v>0</v>
      </c>
    </row>
    <row r="113" spans="1:240" ht="16.5" customHeight="1" thickBot="1" x14ac:dyDescent="0.25">
      <c r="A113" s="18"/>
      <c r="B113" s="293" t="s">
        <v>164</v>
      </c>
      <c r="C113" s="189"/>
      <c r="D113" s="190" t="s">
        <v>165</v>
      </c>
      <c r="E113" s="191" t="s">
        <v>62</v>
      </c>
      <c r="F113" s="140"/>
      <c r="G113" s="32"/>
      <c r="H113" s="32"/>
      <c r="I113" s="32"/>
      <c r="J113" s="32"/>
      <c r="K113" s="32"/>
      <c r="L113" s="32"/>
      <c r="M113" s="32"/>
      <c r="N113" s="32"/>
      <c r="O113" s="32"/>
      <c r="P113" s="32"/>
      <c r="Q113" s="32"/>
      <c r="R113" s="32"/>
      <c r="S113" s="32"/>
      <c r="T113" s="32"/>
      <c r="U113" s="29">
        <v>1</v>
      </c>
      <c r="V113" s="29">
        <v>1</v>
      </c>
      <c r="W113" s="29">
        <v>1</v>
      </c>
      <c r="X113" s="29">
        <v>1</v>
      </c>
      <c r="Y113" s="29">
        <v>1</v>
      </c>
      <c r="Z113" s="29">
        <v>1</v>
      </c>
      <c r="AA113" s="29">
        <v>1</v>
      </c>
      <c r="AB113" s="29">
        <v>1</v>
      </c>
      <c r="AC113" s="29">
        <v>1</v>
      </c>
      <c r="AD113" s="29">
        <v>1</v>
      </c>
      <c r="AE113" s="29">
        <v>1</v>
      </c>
      <c r="AF113" s="29">
        <v>1</v>
      </c>
      <c r="AG113" s="29">
        <v>1</v>
      </c>
      <c r="AH113" s="29">
        <v>1</v>
      </c>
      <c r="AI113" s="29">
        <v>1</v>
      </c>
      <c r="AJ113" s="29">
        <v>1</v>
      </c>
      <c r="AK113" s="29">
        <v>1</v>
      </c>
      <c r="AL113" s="29">
        <v>1</v>
      </c>
      <c r="AM113" s="29">
        <v>1</v>
      </c>
      <c r="AN113" s="29">
        <v>1</v>
      </c>
      <c r="AO113" s="29">
        <v>1</v>
      </c>
      <c r="AP113" s="29">
        <v>1</v>
      </c>
      <c r="AQ113" s="29">
        <v>1</v>
      </c>
      <c r="AR113" s="29">
        <v>1</v>
      </c>
      <c r="AS113" s="29">
        <v>1</v>
      </c>
      <c r="AT113" s="29">
        <v>1</v>
      </c>
      <c r="AU113" s="29">
        <v>1</v>
      </c>
      <c r="AV113" s="29">
        <v>1</v>
      </c>
      <c r="AW113" s="29">
        <v>1</v>
      </c>
      <c r="AX113" s="29">
        <v>1</v>
      </c>
      <c r="AY113" s="29">
        <v>1</v>
      </c>
      <c r="AZ113" s="29">
        <v>1</v>
      </c>
      <c r="BA113" s="29">
        <v>1</v>
      </c>
      <c r="BB113" s="29">
        <v>1</v>
      </c>
      <c r="BC113" s="29">
        <v>1</v>
      </c>
      <c r="BD113" s="29">
        <v>1</v>
      </c>
      <c r="BE113" s="29">
        <v>1</v>
      </c>
      <c r="BF113" s="29">
        <v>1</v>
      </c>
      <c r="BG113" s="29">
        <v>1</v>
      </c>
      <c r="BH113" s="29">
        <v>1</v>
      </c>
      <c r="BI113" s="29">
        <v>1</v>
      </c>
      <c r="BJ113" s="29">
        <v>1</v>
      </c>
      <c r="BK113" s="29">
        <v>1</v>
      </c>
      <c r="BL113" s="29">
        <v>1</v>
      </c>
      <c r="BM113" s="29">
        <v>1</v>
      </c>
      <c r="BN113" s="29">
        <v>1</v>
      </c>
      <c r="BO113" s="29">
        <v>1</v>
      </c>
      <c r="BP113" s="29">
        <v>1</v>
      </c>
      <c r="BQ113" s="29">
        <v>1</v>
      </c>
      <c r="BR113" s="29">
        <v>1</v>
      </c>
      <c r="BS113" s="29">
        <v>1</v>
      </c>
      <c r="BT113" s="29">
        <v>1</v>
      </c>
      <c r="BU113" s="29">
        <v>1</v>
      </c>
      <c r="BV113" s="29">
        <v>1</v>
      </c>
      <c r="BW113" s="29">
        <v>1</v>
      </c>
      <c r="BX113" s="29">
        <v>1</v>
      </c>
      <c r="BY113" s="29">
        <v>1</v>
      </c>
      <c r="BZ113" s="29">
        <v>1</v>
      </c>
      <c r="CA113" s="29">
        <v>1</v>
      </c>
      <c r="CB113" s="29">
        <v>1</v>
      </c>
      <c r="CC113" s="29">
        <v>1</v>
      </c>
      <c r="CD113" s="29">
        <v>1</v>
      </c>
      <c r="CE113" s="29">
        <v>1</v>
      </c>
      <c r="CF113" s="29">
        <v>1</v>
      </c>
      <c r="CG113" s="29">
        <v>1</v>
      </c>
      <c r="CH113" s="29">
        <v>1</v>
      </c>
      <c r="CI113" s="29">
        <v>1</v>
      </c>
      <c r="CJ113" s="29">
        <v>1</v>
      </c>
      <c r="CK113" s="29">
        <v>1</v>
      </c>
      <c r="CL113" s="29">
        <v>1</v>
      </c>
      <c r="CM113" s="29">
        <v>1</v>
      </c>
      <c r="CN113" s="29">
        <v>1</v>
      </c>
      <c r="CO113" s="29">
        <v>1</v>
      </c>
      <c r="CP113" s="29">
        <v>1</v>
      </c>
      <c r="CQ113" s="29">
        <v>1</v>
      </c>
      <c r="CR113" s="29">
        <v>1</v>
      </c>
      <c r="CS113" s="29">
        <v>1</v>
      </c>
      <c r="CT113" s="29">
        <v>1</v>
      </c>
      <c r="CU113" s="29">
        <v>1</v>
      </c>
      <c r="CV113" s="29">
        <v>1</v>
      </c>
      <c r="CW113" s="29">
        <v>1</v>
      </c>
      <c r="CX113" s="29">
        <v>1</v>
      </c>
      <c r="CY113" s="29">
        <v>1</v>
      </c>
      <c r="CZ113" s="29">
        <v>1</v>
      </c>
      <c r="DA113" s="29">
        <v>1</v>
      </c>
      <c r="DB113" s="29">
        <v>1</v>
      </c>
      <c r="DC113" s="29">
        <v>1</v>
      </c>
      <c r="DD113" s="29">
        <v>1</v>
      </c>
      <c r="DE113" s="29">
        <v>1</v>
      </c>
      <c r="DF113" s="29">
        <v>1</v>
      </c>
      <c r="DG113" s="29">
        <v>1</v>
      </c>
      <c r="DH113" s="29">
        <v>1</v>
      </c>
      <c r="DI113" s="29">
        <v>1</v>
      </c>
      <c r="DJ113" s="29">
        <v>1</v>
      </c>
      <c r="DK113" s="29">
        <v>1</v>
      </c>
      <c r="DL113" s="29">
        <v>1</v>
      </c>
      <c r="DM113" s="29">
        <v>1</v>
      </c>
      <c r="DN113" s="29">
        <v>1</v>
      </c>
      <c r="DO113" s="29">
        <v>1</v>
      </c>
      <c r="DP113" s="29">
        <v>1</v>
      </c>
      <c r="DQ113" s="29">
        <v>1</v>
      </c>
      <c r="DR113" s="29">
        <v>1</v>
      </c>
      <c r="DS113" s="29">
        <v>1</v>
      </c>
      <c r="DT113" s="29">
        <v>1</v>
      </c>
      <c r="DU113" s="29">
        <v>1</v>
      </c>
      <c r="DV113" s="29">
        <v>1</v>
      </c>
      <c r="DW113" s="29">
        <v>1</v>
      </c>
      <c r="DX113" s="29">
        <v>1</v>
      </c>
      <c r="DY113" s="29">
        <v>1</v>
      </c>
      <c r="DZ113" s="29">
        <v>1</v>
      </c>
      <c r="EA113" s="29">
        <v>1</v>
      </c>
      <c r="EB113" s="29">
        <v>1</v>
      </c>
      <c r="EC113" s="29">
        <v>1</v>
      </c>
      <c r="ED113" s="29">
        <v>1</v>
      </c>
      <c r="EE113" s="29">
        <v>1</v>
      </c>
      <c r="EF113" s="29">
        <v>1</v>
      </c>
      <c r="EG113" s="29">
        <v>1</v>
      </c>
      <c r="EH113" s="29">
        <v>1</v>
      </c>
      <c r="EI113" s="29">
        <v>1</v>
      </c>
      <c r="EJ113" s="29">
        <v>1</v>
      </c>
      <c r="EK113" s="29">
        <v>1</v>
      </c>
      <c r="EL113" s="29">
        <v>1</v>
      </c>
      <c r="EM113" s="29">
        <v>1</v>
      </c>
      <c r="EN113" s="29">
        <v>1</v>
      </c>
      <c r="EO113" s="29">
        <v>1</v>
      </c>
      <c r="EP113" s="29">
        <v>1</v>
      </c>
      <c r="EQ113" s="29">
        <v>1</v>
      </c>
      <c r="ER113" s="29">
        <v>1</v>
      </c>
      <c r="ES113" s="29">
        <v>1</v>
      </c>
      <c r="ET113" s="29">
        <v>1</v>
      </c>
      <c r="EU113" s="32"/>
      <c r="EV113" s="32"/>
      <c r="EW113" s="32"/>
      <c r="EX113" s="32"/>
      <c r="EY113" s="32"/>
      <c r="EZ113" s="32"/>
      <c r="FA113" s="32"/>
      <c r="FB113" s="32"/>
      <c r="FC113" s="32"/>
      <c r="FD113" s="32"/>
      <c r="FE113" s="17">
        <v>1</v>
      </c>
      <c r="FF113" s="17">
        <v>1</v>
      </c>
      <c r="FG113" s="17">
        <v>1</v>
      </c>
      <c r="FH113" s="17">
        <v>1</v>
      </c>
      <c r="FI113" s="17">
        <v>1</v>
      </c>
      <c r="FJ113" s="17">
        <v>1</v>
      </c>
      <c r="FK113" s="17">
        <v>1</v>
      </c>
      <c r="FL113" s="17">
        <v>1</v>
      </c>
      <c r="FM113" s="17">
        <v>1</v>
      </c>
      <c r="FN113" s="17">
        <v>1</v>
      </c>
      <c r="FO113" s="17">
        <v>1</v>
      </c>
      <c r="FP113" s="17">
        <v>1</v>
      </c>
      <c r="FQ113" s="17">
        <v>1</v>
      </c>
      <c r="FR113" s="17">
        <v>1</v>
      </c>
      <c r="FS113" s="17">
        <v>1</v>
      </c>
      <c r="FT113" s="17">
        <v>1</v>
      </c>
      <c r="FU113" s="17">
        <v>1</v>
      </c>
      <c r="FV113" s="17">
        <v>1</v>
      </c>
      <c r="FW113" s="17">
        <v>1</v>
      </c>
      <c r="FX113" s="17">
        <v>1</v>
      </c>
      <c r="FY113" s="17">
        <v>1</v>
      </c>
      <c r="FZ113" s="17">
        <v>1</v>
      </c>
      <c r="GA113" s="17">
        <v>1</v>
      </c>
      <c r="GB113" s="17">
        <v>1</v>
      </c>
      <c r="GC113" s="17">
        <v>1</v>
      </c>
      <c r="GD113" s="17">
        <v>1</v>
      </c>
      <c r="GE113" s="17">
        <v>1</v>
      </c>
      <c r="GF113" s="17">
        <v>1</v>
      </c>
      <c r="GG113" s="17">
        <v>1</v>
      </c>
      <c r="GH113" s="17">
        <v>1</v>
      </c>
      <c r="GI113" s="17">
        <v>1</v>
      </c>
      <c r="GJ113" s="17">
        <v>1</v>
      </c>
      <c r="GK113" s="17">
        <v>1</v>
      </c>
      <c r="GL113" s="17">
        <v>1</v>
      </c>
      <c r="GM113" s="17">
        <v>1</v>
      </c>
      <c r="GN113" s="17">
        <v>1</v>
      </c>
      <c r="GO113" s="17">
        <v>1</v>
      </c>
      <c r="GP113" s="17">
        <v>1</v>
      </c>
      <c r="GQ113" s="17">
        <v>1</v>
      </c>
      <c r="GR113" s="17">
        <v>1</v>
      </c>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row>
    <row r="114" spans="1:240" ht="16.5" customHeight="1" thickBot="1" x14ac:dyDescent="0.25">
      <c r="A114" s="18"/>
      <c r="B114" s="293"/>
      <c r="C114" s="192"/>
      <c r="D114" s="193" t="s">
        <v>166</v>
      </c>
      <c r="E114" s="194" t="s">
        <v>62</v>
      </c>
      <c r="F114" s="140"/>
      <c r="G114" s="32"/>
      <c r="H114" s="32"/>
      <c r="I114" s="32"/>
      <c r="J114" s="32"/>
      <c r="K114" s="32"/>
      <c r="L114" s="32"/>
      <c r="M114" s="32"/>
      <c r="N114" s="32"/>
      <c r="O114" s="32"/>
      <c r="P114" s="32"/>
      <c r="Q114" s="29">
        <v>1</v>
      </c>
      <c r="R114" s="29">
        <v>1</v>
      </c>
      <c r="S114" s="29">
        <v>1</v>
      </c>
      <c r="T114" s="29">
        <v>1</v>
      </c>
      <c r="U114" s="29">
        <v>1</v>
      </c>
      <c r="V114" s="29">
        <v>1</v>
      </c>
      <c r="W114" s="29">
        <v>1</v>
      </c>
      <c r="X114" s="29">
        <v>1</v>
      </c>
      <c r="Y114" s="29">
        <v>1</v>
      </c>
      <c r="Z114" s="29">
        <v>1</v>
      </c>
      <c r="AA114" s="29">
        <v>1</v>
      </c>
      <c r="AB114" s="29">
        <v>1</v>
      </c>
      <c r="AC114" s="29">
        <v>1</v>
      </c>
      <c r="AD114" s="29">
        <v>1</v>
      </c>
      <c r="AE114" s="29">
        <v>1</v>
      </c>
      <c r="AF114" s="29">
        <v>1</v>
      </c>
      <c r="AG114" s="29">
        <v>1</v>
      </c>
      <c r="AH114" s="29">
        <v>1</v>
      </c>
      <c r="AI114" s="29">
        <v>1</v>
      </c>
      <c r="AJ114" s="29">
        <v>1</v>
      </c>
      <c r="AK114" s="29">
        <v>1</v>
      </c>
      <c r="AL114" s="29">
        <v>1</v>
      </c>
      <c r="AM114" s="29">
        <v>1</v>
      </c>
      <c r="AN114" s="29">
        <v>1</v>
      </c>
      <c r="AO114" s="29">
        <v>1</v>
      </c>
      <c r="AP114" s="29">
        <v>1</v>
      </c>
      <c r="AQ114" s="29">
        <v>1</v>
      </c>
      <c r="AR114" s="29">
        <v>1</v>
      </c>
      <c r="AS114" s="29">
        <v>1</v>
      </c>
      <c r="AT114" s="29">
        <v>1</v>
      </c>
      <c r="AU114" s="29">
        <v>1</v>
      </c>
      <c r="AV114" s="29">
        <v>1</v>
      </c>
      <c r="AW114" s="29">
        <v>1</v>
      </c>
      <c r="AX114" s="29">
        <v>1</v>
      </c>
      <c r="AY114" s="29">
        <v>1</v>
      </c>
      <c r="AZ114" s="29">
        <v>1</v>
      </c>
      <c r="BA114" s="29">
        <v>1</v>
      </c>
      <c r="BB114" s="29">
        <v>1</v>
      </c>
      <c r="BC114" s="29">
        <v>1</v>
      </c>
      <c r="BD114" s="29">
        <v>1</v>
      </c>
      <c r="BE114" s="29">
        <v>1</v>
      </c>
      <c r="BF114" s="29">
        <v>1</v>
      </c>
      <c r="BG114" s="29">
        <v>1</v>
      </c>
      <c r="BH114" s="29">
        <v>1</v>
      </c>
      <c r="BI114" s="29">
        <v>1</v>
      </c>
      <c r="BJ114" s="29">
        <v>1</v>
      </c>
      <c r="BK114" s="29">
        <v>1</v>
      </c>
      <c r="BL114" s="29">
        <v>1</v>
      </c>
      <c r="BM114" s="29">
        <v>1</v>
      </c>
      <c r="BN114" s="29">
        <v>1</v>
      </c>
      <c r="BO114" s="29">
        <v>1</v>
      </c>
      <c r="BP114" s="29">
        <v>1</v>
      </c>
      <c r="BQ114" s="29">
        <v>1</v>
      </c>
      <c r="BR114" s="29">
        <v>1</v>
      </c>
      <c r="BS114" s="29">
        <v>1</v>
      </c>
      <c r="BT114" s="29">
        <v>1</v>
      </c>
      <c r="BU114" s="29">
        <v>1</v>
      </c>
      <c r="BV114" s="29">
        <v>1</v>
      </c>
      <c r="BW114" s="29">
        <v>1</v>
      </c>
      <c r="BX114" s="29">
        <v>1</v>
      </c>
      <c r="BY114" s="29">
        <v>1</v>
      </c>
      <c r="BZ114" s="29">
        <v>1</v>
      </c>
      <c r="CA114" s="29">
        <v>1</v>
      </c>
      <c r="CB114" s="29">
        <v>1</v>
      </c>
      <c r="CC114" s="29">
        <v>1</v>
      </c>
      <c r="CD114" s="29">
        <v>1</v>
      </c>
      <c r="CE114" s="29">
        <v>1</v>
      </c>
      <c r="CF114" s="29">
        <v>1</v>
      </c>
      <c r="CG114" s="29">
        <v>1</v>
      </c>
      <c r="CH114" s="29">
        <v>1</v>
      </c>
      <c r="CI114" s="29">
        <v>1</v>
      </c>
      <c r="CJ114" s="29">
        <v>1</v>
      </c>
      <c r="CK114" s="29">
        <v>1</v>
      </c>
      <c r="CL114" s="29">
        <v>1</v>
      </c>
      <c r="CM114" s="29">
        <v>1</v>
      </c>
      <c r="CN114" s="29">
        <v>1</v>
      </c>
      <c r="CO114" s="29">
        <v>1</v>
      </c>
      <c r="CP114" s="29">
        <v>1</v>
      </c>
      <c r="CQ114" s="29">
        <v>1</v>
      </c>
      <c r="CR114" s="29">
        <v>1</v>
      </c>
      <c r="CS114" s="29">
        <v>1</v>
      </c>
      <c r="CT114" s="29">
        <v>1</v>
      </c>
      <c r="CU114" s="29">
        <v>1</v>
      </c>
      <c r="CV114" s="29">
        <v>1</v>
      </c>
      <c r="CW114" s="29">
        <v>1</v>
      </c>
      <c r="CX114" s="29">
        <v>1</v>
      </c>
      <c r="CY114" s="29">
        <v>1</v>
      </c>
      <c r="CZ114" s="29">
        <v>1</v>
      </c>
      <c r="DA114" s="29">
        <v>1</v>
      </c>
      <c r="DB114" s="29">
        <v>1</v>
      </c>
      <c r="DC114" s="29">
        <v>1</v>
      </c>
      <c r="DD114" s="29">
        <v>1</v>
      </c>
      <c r="DE114" s="29">
        <v>1</v>
      </c>
      <c r="DF114" s="29">
        <v>1</v>
      </c>
      <c r="DG114" s="29">
        <v>1</v>
      </c>
      <c r="DH114" s="29">
        <v>1</v>
      </c>
      <c r="DI114" s="29">
        <v>1</v>
      </c>
      <c r="DJ114" s="29">
        <v>1</v>
      </c>
      <c r="DK114" s="29">
        <v>1</v>
      </c>
      <c r="DL114" s="29">
        <v>1</v>
      </c>
      <c r="DM114" s="29">
        <v>1</v>
      </c>
      <c r="DN114" s="29">
        <v>1</v>
      </c>
      <c r="DO114" s="29">
        <v>1</v>
      </c>
      <c r="DP114" s="29">
        <v>1</v>
      </c>
      <c r="DQ114" s="29">
        <v>1</v>
      </c>
      <c r="DR114" s="29">
        <v>1</v>
      </c>
      <c r="DS114" s="29">
        <v>1</v>
      </c>
      <c r="DT114" s="29">
        <v>1</v>
      </c>
      <c r="DU114" s="29">
        <v>1</v>
      </c>
      <c r="DV114" s="29">
        <v>1</v>
      </c>
      <c r="DW114" s="29">
        <v>1</v>
      </c>
      <c r="DX114" s="29">
        <v>1</v>
      </c>
      <c r="DY114" s="29">
        <v>1</v>
      </c>
      <c r="DZ114" s="29">
        <v>1</v>
      </c>
      <c r="EA114" s="29">
        <v>1</v>
      </c>
      <c r="EB114" s="29">
        <v>1</v>
      </c>
      <c r="EC114" s="29">
        <v>1</v>
      </c>
      <c r="ED114" s="29">
        <v>1</v>
      </c>
      <c r="EE114" s="29">
        <v>1</v>
      </c>
      <c r="EF114" s="29">
        <v>1</v>
      </c>
      <c r="EG114" s="29">
        <v>1</v>
      </c>
      <c r="EH114" s="29">
        <v>1</v>
      </c>
      <c r="EI114" s="29">
        <v>1</v>
      </c>
      <c r="EJ114" s="29">
        <v>1</v>
      </c>
      <c r="EK114" s="29">
        <v>1</v>
      </c>
      <c r="EL114" s="29">
        <v>1</v>
      </c>
      <c r="EM114" s="29">
        <v>1</v>
      </c>
      <c r="EN114" s="29">
        <v>1</v>
      </c>
      <c r="EO114" s="29">
        <v>1</v>
      </c>
      <c r="EP114" s="29">
        <v>1</v>
      </c>
      <c r="EQ114" s="29">
        <v>1</v>
      </c>
      <c r="ER114" s="29">
        <v>1</v>
      </c>
      <c r="ES114" s="29">
        <v>1</v>
      </c>
      <c r="ET114" s="29">
        <v>1</v>
      </c>
      <c r="EU114" s="32"/>
      <c r="EV114" s="32"/>
      <c r="EW114" s="32"/>
      <c r="EX114" s="32"/>
      <c r="EY114" s="32"/>
      <c r="EZ114" s="32"/>
      <c r="FA114" s="32"/>
      <c r="FB114" s="32"/>
      <c r="FC114" s="32"/>
      <c r="FD114" s="32"/>
      <c r="FE114" s="17">
        <v>1</v>
      </c>
      <c r="FF114" s="17">
        <v>1</v>
      </c>
      <c r="FG114" s="17">
        <v>1</v>
      </c>
      <c r="FH114" s="17">
        <v>1</v>
      </c>
      <c r="FI114" s="17">
        <v>1</v>
      </c>
      <c r="FJ114" s="17">
        <v>1</v>
      </c>
      <c r="FK114" s="17">
        <v>1</v>
      </c>
      <c r="FL114" s="17">
        <v>1</v>
      </c>
      <c r="FM114" s="17">
        <v>1</v>
      </c>
      <c r="FN114" s="17">
        <v>1</v>
      </c>
      <c r="FO114" s="17">
        <v>1</v>
      </c>
      <c r="FP114" s="17">
        <v>1</v>
      </c>
      <c r="FQ114" s="17">
        <v>1</v>
      </c>
      <c r="FR114" s="17">
        <v>1</v>
      </c>
      <c r="FS114" s="17">
        <v>1</v>
      </c>
      <c r="FT114" s="17">
        <v>1</v>
      </c>
      <c r="FU114" s="17">
        <v>1</v>
      </c>
      <c r="FV114" s="17">
        <v>1</v>
      </c>
      <c r="FW114" s="17">
        <v>1</v>
      </c>
      <c r="FX114" s="17">
        <v>1</v>
      </c>
      <c r="FY114" s="17">
        <v>1</v>
      </c>
      <c r="FZ114" s="17">
        <v>1</v>
      </c>
      <c r="GA114" s="17">
        <v>1</v>
      </c>
      <c r="GB114" s="17">
        <v>1</v>
      </c>
      <c r="GC114" s="17">
        <v>1</v>
      </c>
      <c r="GD114" s="17">
        <v>1</v>
      </c>
      <c r="GE114" s="17">
        <v>1</v>
      </c>
      <c r="GF114" s="17">
        <v>1</v>
      </c>
      <c r="GG114" s="17">
        <v>1</v>
      </c>
      <c r="GH114" s="17">
        <v>1</v>
      </c>
      <c r="GI114" s="17">
        <v>1</v>
      </c>
      <c r="GJ114" s="17">
        <v>1</v>
      </c>
      <c r="GK114" s="17">
        <v>1</v>
      </c>
      <c r="GL114" s="17">
        <v>1</v>
      </c>
      <c r="GM114" s="17">
        <v>1</v>
      </c>
      <c r="GN114" s="17">
        <v>1</v>
      </c>
      <c r="GO114" s="17">
        <v>1</v>
      </c>
      <c r="GP114" s="17">
        <v>1</v>
      </c>
      <c r="GQ114" s="17">
        <v>1</v>
      </c>
      <c r="GR114" s="17">
        <v>1</v>
      </c>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row>
    <row r="115" spans="1:240" ht="16.5" customHeight="1" thickBot="1" x14ac:dyDescent="0.25">
      <c r="A115" s="18"/>
      <c r="B115" s="293"/>
      <c r="C115" s="192"/>
      <c r="D115" s="193" t="s">
        <v>167</v>
      </c>
      <c r="E115" s="194" t="s">
        <v>62</v>
      </c>
      <c r="F115" s="83"/>
      <c r="G115" s="83"/>
      <c r="H115" s="83"/>
      <c r="I115" s="83"/>
      <c r="J115" s="83"/>
      <c r="K115" s="83"/>
      <c r="L115" s="83"/>
      <c r="M115" s="83"/>
      <c r="N115" s="83"/>
      <c r="O115" s="83"/>
      <c r="P115" s="83"/>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83"/>
      <c r="AP115" s="83"/>
      <c r="AQ115" s="83"/>
      <c r="AR115" s="83"/>
      <c r="AS115" s="83"/>
      <c r="AT115" s="36"/>
      <c r="AU115" s="36"/>
      <c r="AV115" s="36"/>
      <c r="AW115" s="36"/>
      <c r="AX115" s="36"/>
      <c r="AY115" s="36"/>
      <c r="AZ115" s="36"/>
      <c r="BA115" s="36"/>
      <c r="BB115" s="36"/>
      <c r="BC115" s="36"/>
      <c r="BD115" s="36"/>
      <c r="BE115" s="36"/>
      <c r="BF115" s="36"/>
      <c r="BG115" s="36"/>
      <c r="BH115" s="36"/>
      <c r="BI115" s="36"/>
      <c r="BJ115" s="36"/>
      <c r="BK115" s="36"/>
      <c r="BL115" s="36"/>
      <c r="BM115" s="36"/>
      <c r="BN115" s="29">
        <v>1</v>
      </c>
      <c r="BO115" s="29">
        <v>1</v>
      </c>
      <c r="BP115" s="29">
        <v>1</v>
      </c>
      <c r="BQ115" s="29">
        <v>1</v>
      </c>
      <c r="BR115" s="29">
        <v>1</v>
      </c>
      <c r="BS115" s="29">
        <v>1</v>
      </c>
      <c r="BT115" s="29">
        <v>1</v>
      </c>
      <c r="BU115" s="29">
        <v>1</v>
      </c>
      <c r="BV115" s="29">
        <v>1</v>
      </c>
      <c r="BW115" s="29">
        <v>1</v>
      </c>
      <c r="BX115" s="29">
        <v>1</v>
      </c>
      <c r="BY115" s="29">
        <v>1</v>
      </c>
      <c r="BZ115" s="29">
        <v>1</v>
      </c>
      <c r="CA115" s="29">
        <v>1</v>
      </c>
      <c r="CB115" s="29">
        <v>1</v>
      </c>
      <c r="CC115" s="29">
        <v>1</v>
      </c>
      <c r="CD115" s="29">
        <v>1</v>
      </c>
      <c r="CE115" s="29">
        <v>1</v>
      </c>
      <c r="CF115" s="29">
        <v>1</v>
      </c>
      <c r="CG115" s="29">
        <v>1</v>
      </c>
      <c r="CH115" s="29">
        <v>1</v>
      </c>
      <c r="CI115" s="29">
        <v>1</v>
      </c>
      <c r="CJ115" s="29">
        <v>1</v>
      </c>
      <c r="CK115" s="29">
        <v>1</v>
      </c>
      <c r="CL115" s="29">
        <v>1</v>
      </c>
      <c r="CM115" s="29">
        <v>1</v>
      </c>
      <c r="CN115" s="29">
        <v>1</v>
      </c>
      <c r="CO115" s="29">
        <v>1</v>
      </c>
      <c r="CP115" s="29">
        <v>1</v>
      </c>
      <c r="CQ115" s="29">
        <v>1</v>
      </c>
      <c r="CR115" s="29">
        <v>1</v>
      </c>
      <c r="CS115" s="29">
        <v>1</v>
      </c>
      <c r="CT115" s="29">
        <v>1</v>
      </c>
      <c r="CU115" s="29">
        <v>1</v>
      </c>
      <c r="CV115" s="29">
        <v>1</v>
      </c>
      <c r="CW115" s="29">
        <v>1</v>
      </c>
      <c r="CX115" s="29">
        <v>1</v>
      </c>
      <c r="CY115" s="29">
        <v>1</v>
      </c>
      <c r="CZ115" s="29">
        <v>1</v>
      </c>
      <c r="DA115" s="29">
        <v>1</v>
      </c>
      <c r="DB115" s="29">
        <v>1</v>
      </c>
      <c r="DC115" s="29">
        <v>1</v>
      </c>
      <c r="DD115" s="29">
        <v>1</v>
      </c>
      <c r="DE115" s="29">
        <v>1</v>
      </c>
      <c r="DF115" s="29">
        <v>1</v>
      </c>
      <c r="DG115" s="29">
        <v>1</v>
      </c>
      <c r="DH115" s="29">
        <v>1</v>
      </c>
      <c r="DI115" s="29">
        <v>1</v>
      </c>
      <c r="DJ115" s="29">
        <v>1</v>
      </c>
      <c r="DK115" s="29">
        <v>1</v>
      </c>
      <c r="DL115" s="29">
        <v>1</v>
      </c>
      <c r="DM115" s="29">
        <v>1</v>
      </c>
      <c r="DN115" s="29">
        <v>1</v>
      </c>
      <c r="DO115" s="29">
        <v>1</v>
      </c>
      <c r="DP115" s="29">
        <v>1</v>
      </c>
      <c r="DQ115" s="29">
        <v>1</v>
      </c>
      <c r="DR115" s="29">
        <v>1</v>
      </c>
      <c r="DS115" s="29">
        <v>1</v>
      </c>
      <c r="DT115" s="29">
        <v>1</v>
      </c>
      <c r="DU115" s="29">
        <v>1</v>
      </c>
      <c r="DV115" s="29">
        <v>1</v>
      </c>
      <c r="DW115" s="29">
        <v>1</v>
      </c>
      <c r="DX115" s="29">
        <v>1</v>
      </c>
      <c r="DY115" s="29">
        <v>1</v>
      </c>
      <c r="DZ115" s="29">
        <v>1</v>
      </c>
      <c r="EA115" s="29">
        <v>1</v>
      </c>
      <c r="EB115" s="29">
        <v>1</v>
      </c>
      <c r="EC115" s="29">
        <v>1</v>
      </c>
      <c r="ED115" s="29">
        <v>1</v>
      </c>
      <c r="EE115" s="29">
        <v>1</v>
      </c>
      <c r="EF115" s="29">
        <v>1</v>
      </c>
      <c r="EG115" s="29">
        <v>1</v>
      </c>
      <c r="EH115" s="29">
        <v>1</v>
      </c>
      <c r="EI115" s="29">
        <v>1</v>
      </c>
      <c r="EJ115" s="29">
        <v>1</v>
      </c>
      <c r="EK115" s="29">
        <v>1</v>
      </c>
      <c r="EL115" s="29">
        <v>1</v>
      </c>
      <c r="EM115" s="29">
        <v>1</v>
      </c>
      <c r="EN115" s="29">
        <v>1</v>
      </c>
      <c r="EO115" s="29">
        <v>1</v>
      </c>
      <c r="EP115" s="29">
        <v>1</v>
      </c>
      <c r="EQ115" s="29">
        <v>1</v>
      </c>
      <c r="ER115" s="29">
        <v>1</v>
      </c>
      <c r="ES115" s="29">
        <v>1</v>
      </c>
      <c r="ET115" s="29">
        <v>1</v>
      </c>
      <c r="EU115" s="32"/>
      <c r="EV115" s="32"/>
      <c r="EW115" s="32"/>
      <c r="EX115" s="32"/>
      <c r="EY115" s="32"/>
      <c r="EZ115" s="32"/>
      <c r="FA115" s="32"/>
      <c r="FB115" s="32"/>
      <c r="FC115" s="32"/>
      <c r="FD115" s="32"/>
      <c r="FE115" s="17">
        <v>1</v>
      </c>
      <c r="FF115" s="17">
        <v>1</v>
      </c>
      <c r="FG115" s="17">
        <v>1</v>
      </c>
      <c r="FH115" s="17">
        <v>1</v>
      </c>
      <c r="FI115" s="17">
        <v>1</v>
      </c>
      <c r="FJ115" s="17">
        <v>1</v>
      </c>
      <c r="FK115" s="17">
        <v>1</v>
      </c>
      <c r="FL115" s="17">
        <v>1</v>
      </c>
      <c r="FM115" s="17">
        <v>1</v>
      </c>
      <c r="FN115" s="17">
        <v>1</v>
      </c>
      <c r="FO115" s="17">
        <v>1</v>
      </c>
      <c r="FP115" s="17">
        <v>1</v>
      </c>
      <c r="FQ115" s="17">
        <v>1</v>
      </c>
      <c r="FR115" s="17">
        <v>1</v>
      </c>
      <c r="FS115" s="17">
        <v>1</v>
      </c>
      <c r="FT115" s="17">
        <v>1</v>
      </c>
      <c r="FU115" s="17">
        <v>1</v>
      </c>
      <c r="FV115" s="17">
        <v>1</v>
      </c>
      <c r="FW115" s="17">
        <v>1</v>
      </c>
      <c r="FX115" s="17">
        <v>1</v>
      </c>
      <c r="FY115" s="17">
        <v>1</v>
      </c>
      <c r="FZ115" s="17">
        <v>1</v>
      </c>
      <c r="GA115" s="17">
        <v>1</v>
      </c>
      <c r="GB115" s="17">
        <v>1</v>
      </c>
      <c r="GC115" s="17">
        <v>1</v>
      </c>
      <c r="GD115" s="17">
        <v>1</v>
      </c>
      <c r="GE115" s="17">
        <v>1</v>
      </c>
      <c r="GF115" s="17">
        <v>1</v>
      </c>
      <c r="GG115" s="17">
        <v>1</v>
      </c>
      <c r="GH115" s="17">
        <v>1</v>
      </c>
      <c r="GI115" s="17">
        <v>1</v>
      </c>
      <c r="GJ115" s="17">
        <v>1</v>
      </c>
      <c r="GK115" s="17">
        <v>1</v>
      </c>
      <c r="GL115" s="17">
        <v>1</v>
      </c>
      <c r="GM115" s="17">
        <v>1</v>
      </c>
      <c r="GN115" s="17">
        <v>1</v>
      </c>
      <c r="GO115" s="17">
        <v>1</v>
      </c>
      <c r="GP115" s="17">
        <v>1</v>
      </c>
      <c r="GQ115" s="17">
        <v>1</v>
      </c>
      <c r="GR115" s="17">
        <v>1</v>
      </c>
      <c r="GS115" s="17">
        <v>1</v>
      </c>
      <c r="GT115" s="17">
        <v>1</v>
      </c>
      <c r="GU115" s="17">
        <v>1</v>
      </c>
      <c r="GV115" s="17">
        <v>1</v>
      </c>
      <c r="GW115" s="17">
        <v>1</v>
      </c>
      <c r="GX115" s="17">
        <v>1</v>
      </c>
      <c r="GY115" s="17">
        <v>1</v>
      </c>
      <c r="GZ115" s="17">
        <v>1</v>
      </c>
      <c r="HA115" s="17">
        <v>1</v>
      </c>
      <c r="HB115" s="17">
        <v>1</v>
      </c>
      <c r="HC115" s="17">
        <v>1</v>
      </c>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row>
    <row r="116" spans="1:240" ht="16.5" customHeight="1" thickBot="1" x14ac:dyDescent="0.25">
      <c r="A116" s="18"/>
      <c r="B116" s="293"/>
      <c r="C116" s="192"/>
      <c r="D116" s="193" t="s">
        <v>168</v>
      </c>
      <c r="E116" s="194" t="s">
        <v>62</v>
      </c>
      <c r="F116" s="83"/>
      <c r="G116" s="83"/>
      <c r="H116" s="83"/>
      <c r="I116" s="83"/>
      <c r="J116" s="83"/>
      <c r="K116" s="83"/>
      <c r="L116" s="83"/>
      <c r="M116" s="83"/>
      <c r="N116" s="83"/>
      <c r="O116" s="83"/>
      <c r="P116" s="83"/>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83"/>
      <c r="AP116" s="83"/>
      <c r="AQ116" s="83"/>
      <c r="AR116" s="83"/>
      <c r="AS116" s="83"/>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32"/>
      <c r="EV116" s="32"/>
      <c r="EW116" s="32"/>
      <c r="EX116" s="32"/>
      <c r="EY116" s="32"/>
      <c r="EZ116" s="32"/>
      <c r="FA116" s="32"/>
      <c r="FB116" s="32"/>
      <c r="FC116" s="32"/>
      <c r="FD116" s="32"/>
      <c r="FE116" s="17">
        <v>1</v>
      </c>
      <c r="FF116" s="17">
        <v>1</v>
      </c>
      <c r="FG116" s="17">
        <v>1</v>
      </c>
      <c r="FH116" s="17">
        <v>1</v>
      </c>
      <c r="FI116" s="17">
        <v>1</v>
      </c>
      <c r="FJ116" s="17">
        <v>1</v>
      </c>
      <c r="FK116" s="17">
        <v>1</v>
      </c>
      <c r="FL116" s="17">
        <v>1</v>
      </c>
      <c r="FM116" s="17">
        <v>1</v>
      </c>
      <c r="FN116" s="17">
        <v>1</v>
      </c>
      <c r="FO116" s="17">
        <v>1</v>
      </c>
      <c r="FP116" s="17">
        <v>1</v>
      </c>
      <c r="FQ116" s="17">
        <v>1</v>
      </c>
      <c r="FR116" s="17">
        <v>1</v>
      </c>
      <c r="FS116" s="17">
        <v>1</v>
      </c>
      <c r="FT116" s="17">
        <v>1</v>
      </c>
      <c r="FU116" s="17">
        <v>1</v>
      </c>
      <c r="FV116" s="17">
        <v>1</v>
      </c>
      <c r="FW116" s="17">
        <v>1</v>
      </c>
      <c r="FX116" s="17">
        <v>1</v>
      </c>
      <c r="FY116" s="17">
        <v>1</v>
      </c>
      <c r="FZ116" s="17">
        <v>1</v>
      </c>
      <c r="GA116" s="17">
        <v>1</v>
      </c>
      <c r="GB116" s="17">
        <v>1</v>
      </c>
      <c r="GC116" s="17">
        <v>1</v>
      </c>
      <c r="GD116" s="17">
        <v>1</v>
      </c>
      <c r="GE116" s="17">
        <v>1</v>
      </c>
      <c r="GF116" s="17">
        <v>1</v>
      </c>
      <c r="GG116" s="17">
        <v>1</v>
      </c>
      <c r="GH116" s="17">
        <v>1</v>
      </c>
      <c r="GI116" s="17">
        <v>1</v>
      </c>
      <c r="GJ116" s="17">
        <v>1</v>
      </c>
      <c r="GK116" s="17">
        <v>1</v>
      </c>
      <c r="GL116" s="17">
        <v>1</v>
      </c>
      <c r="GM116" s="17">
        <v>1</v>
      </c>
      <c r="GN116" s="17">
        <v>1</v>
      </c>
      <c r="GO116" s="17">
        <v>1</v>
      </c>
      <c r="GP116" s="17">
        <v>1</v>
      </c>
      <c r="GQ116" s="17">
        <v>1</v>
      </c>
      <c r="GR116" s="17">
        <v>1</v>
      </c>
      <c r="GS116" s="17">
        <v>1</v>
      </c>
      <c r="GT116" s="17">
        <v>1</v>
      </c>
      <c r="GU116" s="17">
        <v>1</v>
      </c>
      <c r="GV116" s="17">
        <v>1</v>
      </c>
      <c r="GW116" s="17">
        <v>1</v>
      </c>
      <c r="GX116" s="17">
        <v>1</v>
      </c>
      <c r="GY116" s="17">
        <v>1</v>
      </c>
      <c r="GZ116" s="17">
        <v>1</v>
      </c>
      <c r="HA116" s="17">
        <v>1</v>
      </c>
      <c r="HB116" s="17">
        <v>1</v>
      </c>
      <c r="HC116" s="17">
        <v>1</v>
      </c>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row>
    <row r="117" spans="1:240" ht="16.5" customHeight="1" thickBot="1" x14ac:dyDescent="0.25">
      <c r="A117" s="18"/>
      <c r="B117" s="293"/>
      <c r="C117" s="192"/>
      <c r="D117" s="193"/>
      <c r="E117" s="194"/>
      <c r="F117" s="83"/>
      <c r="G117" s="83"/>
      <c r="H117" s="83"/>
      <c r="I117" s="83"/>
      <c r="J117" s="83"/>
      <c r="K117" s="83"/>
      <c r="L117" s="83"/>
      <c r="M117" s="83"/>
      <c r="N117" s="83"/>
      <c r="O117" s="83"/>
      <c r="P117" s="83"/>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83"/>
      <c r="AP117" s="83"/>
      <c r="AQ117" s="83"/>
      <c r="AR117" s="83"/>
      <c r="AS117" s="83"/>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29">
        <v>1</v>
      </c>
      <c r="CI117" s="29">
        <v>1</v>
      </c>
      <c r="CJ117" s="29">
        <v>1</v>
      </c>
      <c r="CK117" s="29">
        <v>1</v>
      </c>
      <c r="CL117" s="29">
        <v>1</v>
      </c>
      <c r="CM117" s="29">
        <v>1</v>
      </c>
      <c r="CN117" s="29">
        <v>1</v>
      </c>
      <c r="CO117" s="29">
        <v>1</v>
      </c>
      <c r="CP117" s="29">
        <v>1</v>
      </c>
      <c r="CQ117" s="29">
        <v>1</v>
      </c>
      <c r="CR117" s="29">
        <v>1</v>
      </c>
      <c r="CS117" s="29">
        <v>1</v>
      </c>
      <c r="CT117" s="29">
        <v>1</v>
      </c>
      <c r="CU117" s="29">
        <v>1</v>
      </c>
      <c r="CV117" s="29">
        <v>1</v>
      </c>
      <c r="CW117" s="29">
        <v>1</v>
      </c>
      <c r="CX117" s="29">
        <v>1</v>
      </c>
      <c r="CY117" s="29">
        <v>1</v>
      </c>
      <c r="CZ117" s="29">
        <v>1</v>
      </c>
      <c r="DA117" s="29">
        <v>1</v>
      </c>
      <c r="DB117" s="29">
        <v>1</v>
      </c>
      <c r="DC117" s="29">
        <v>1</v>
      </c>
      <c r="DD117" s="29">
        <v>1</v>
      </c>
      <c r="DE117" s="29">
        <v>1</v>
      </c>
      <c r="DF117" s="29">
        <v>1</v>
      </c>
      <c r="DG117" s="29">
        <v>1</v>
      </c>
      <c r="DH117" s="29">
        <v>1</v>
      </c>
      <c r="DI117" s="29">
        <v>1</v>
      </c>
      <c r="DJ117" s="29">
        <v>1</v>
      </c>
      <c r="DK117" s="29">
        <v>1</v>
      </c>
      <c r="DL117" s="29">
        <v>1</v>
      </c>
      <c r="DM117" s="29">
        <v>1</v>
      </c>
      <c r="DN117" s="29">
        <v>1</v>
      </c>
      <c r="DO117" s="29">
        <v>1</v>
      </c>
      <c r="DP117" s="29">
        <v>1</v>
      </c>
      <c r="DQ117" s="29">
        <v>1</v>
      </c>
      <c r="DR117" s="29">
        <v>1</v>
      </c>
      <c r="DS117" s="29">
        <v>1</v>
      </c>
      <c r="DT117" s="29">
        <v>1</v>
      </c>
      <c r="DU117" s="29">
        <v>1</v>
      </c>
      <c r="DV117" s="29">
        <v>1</v>
      </c>
      <c r="DW117" s="29">
        <v>1</v>
      </c>
      <c r="DX117" s="29">
        <v>1</v>
      </c>
      <c r="DY117" s="29">
        <v>1</v>
      </c>
      <c r="DZ117" s="29">
        <v>1</v>
      </c>
      <c r="EA117" s="29">
        <v>1</v>
      </c>
      <c r="EB117" s="29">
        <v>1</v>
      </c>
      <c r="EC117" s="29">
        <v>1</v>
      </c>
      <c r="ED117" s="29">
        <v>1</v>
      </c>
      <c r="EE117" s="29">
        <v>1</v>
      </c>
      <c r="EF117" s="29">
        <v>1</v>
      </c>
      <c r="EG117" s="29">
        <v>1</v>
      </c>
      <c r="EH117" s="29">
        <v>1</v>
      </c>
      <c r="EI117" s="29">
        <v>1</v>
      </c>
      <c r="EJ117" s="29">
        <v>1</v>
      </c>
      <c r="EK117" s="29">
        <v>1</v>
      </c>
      <c r="EL117" s="29">
        <v>1</v>
      </c>
      <c r="EM117" s="29">
        <v>1</v>
      </c>
      <c r="EN117" s="29">
        <v>1</v>
      </c>
      <c r="EO117" s="29">
        <v>1</v>
      </c>
      <c r="EP117" s="29">
        <v>1</v>
      </c>
      <c r="EQ117" s="29">
        <v>1</v>
      </c>
      <c r="ER117" s="29">
        <v>1</v>
      </c>
      <c r="ES117" s="29">
        <v>1</v>
      </c>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row>
    <row r="118" spans="1:240" ht="16.5" customHeight="1" thickBot="1" x14ac:dyDescent="0.25">
      <c r="A118" s="18"/>
      <c r="B118" s="293"/>
      <c r="C118" s="192"/>
      <c r="D118" s="193"/>
      <c r="E118" s="194"/>
      <c r="F118" s="83"/>
      <c r="G118" s="83"/>
      <c r="H118" s="83"/>
      <c r="I118" s="83"/>
      <c r="J118" s="83"/>
      <c r="K118" s="83"/>
      <c r="L118" s="83"/>
      <c r="M118" s="83"/>
      <c r="N118" s="83"/>
      <c r="O118" s="83"/>
      <c r="P118" s="83"/>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83"/>
      <c r="AP118" s="83"/>
      <c r="AQ118" s="83"/>
      <c r="AR118" s="83"/>
      <c r="AS118" s="83"/>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2"/>
      <c r="DR118" s="32"/>
      <c r="DS118" s="32"/>
      <c r="DT118" s="32"/>
      <c r="DU118" s="32"/>
      <c r="DV118" s="29">
        <v>1</v>
      </c>
      <c r="DW118" s="29">
        <v>1</v>
      </c>
      <c r="DX118" s="29">
        <v>1</v>
      </c>
      <c r="DY118" s="29">
        <v>1</v>
      </c>
      <c r="DZ118" s="29">
        <v>1</v>
      </c>
      <c r="EA118" s="29">
        <v>1</v>
      </c>
      <c r="EB118" s="29">
        <v>1</v>
      </c>
      <c r="EC118" s="29">
        <v>1</v>
      </c>
      <c r="ED118" s="29">
        <v>1</v>
      </c>
      <c r="EE118" s="29">
        <v>1</v>
      </c>
      <c r="EF118" s="29">
        <v>1</v>
      </c>
      <c r="EG118" s="29">
        <v>1</v>
      </c>
      <c r="EH118" s="29">
        <v>1</v>
      </c>
      <c r="EI118" s="29">
        <v>1</v>
      </c>
      <c r="EJ118" s="29">
        <v>1</v>
      </c>
      <c r="EK118" s="29">
        <v>1</v>
      </c>
      <c r="EL118" s="29">
        <v>1</v>
      </c>
      <c r="EM118" s="29">
        <v>1</v>
      </c>
      <c r="EN118" s="29">
        <v>1</v>
      </c>
      <c r="EO118" s="29">
        <v>1</v>
      </c>
      <c r="EP118" s="29">
        <v>1</v>
      </c>
      <c r="EQ118" s="29">
        <v>1</v>
      </c>
      <c r="ER118" s="29">
        <v>1</v>
      </c>
      <c r="ES118" s="29">
        <v>1</v>
      </c>
      <c r="ET118" s="29">
        <v>1</v>
      </c>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row>
    <row r="119" spans="1:240" ht="16.5" customHeight="1" thickBot="1" x14ac:dyDescent="0.25">
      <c r="A119" s="18"/>
      <c r="B119" s="293"/>
      <c r="C119" s="195"/>
      <c r="D119" s="196"/>
      <c r="E119" s="197"/>
      <c r="F119" s="83"/>
      <c r="G119" s="83"/>
      <c r="H119" s="83"/>
      <c r="I119" s="83"/>
      <c r="J119" s="83"/>
      <c r="K119" s="83"/>
      <c r="L119" s="83"/>
      <c r="M119" s="83"/>
      <c r="N119" s="83"/>
      <c r="O119" s="83"/>
      <c r="P119" s="83"/>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83"/>
      <c r="AP119" s="83"/>
      <c r="AQ119" s="83"/>
      <c r="AR119" s="83"/>
      <c r="AS119" s="83"/>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83"/>
      <c r="DR119" s="83"/>
      <c r="DS119" s="83"/>
      <c r="DT119" s="83"/>
      <c r="DU119" s="83"/>
      <c r="DV119" s="36"/>
      <c r="DW119" s="36"/>
      <c r="DX119" s="36"/>
      <c r="DY119" s="36"/>
      <c r="DZ119" s="36"/>
      <c r="EA119" s="36"/>
      <c r="EB119" s="36"/>
      <c r="EC119" s="36"/>
      <c r="ED119" s="36"/>
      <c r="EE119" s="36"/>
      <c r="EF119" s="32"/>
      <c r="EG119" s="32"/>
      <c r="EH119" s="32"/>
      <c r="EI119" s="32"/>
      <c r="EJ119" s="32"/>
      <c r="EK119" s="29">
        <v>1</v>
      </c>
      <c r="EL119" s="29">
        <v>1</v>
      </c>
      <c r="EM119" s="29">
        <v>1</v>
      </c>
      <c r="EN119" s="29">
        <v>1</v>
      </c>
      <c r="EO119" s="29">
        <v>1</v>
      </c>
      <c r="EP119" s="29">
        <v>1</v>
      </c>
      <c r="EQ119" s="29">
        <v>1</v>
      </c>
      <c r="ER119" s="29">
        <v>1</v>
      </c>
      <c r="ES119" s="29">
        <v>1</v>
      </c>
      <c r="ET119" s="29">
        <v>1</v>
      </c>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83"/>
      <c r="ID119" s="83"/>
      <c r="IE119" s="83"/>
      <c r="IF119" s="83"/>
    </row>
    <row r="120" spans="1:240" ht="16.5" customHeight="1" thickBot="1" x14ac:dyDescent="0.25">
      <c r="A120" s="18"/>
      <c r="B120" s="294"/>
      <c r="C120" s="257" t="s">
        <v>76</v>
      </c>
      <c r="D120" s="257"/>
      <c r="E120" s="258"/>
      <c r="F120" s="139">
        <f t="shared" ref="F120:AK120" si="127">SUM(F113:F114)</f>
        <v>0</v>
      </c>
      <c r="G120" s="139">
        <f t="shared" si="127"/>
        <v>0</v>
      </c>
      <c r="H120" s="139">
        <f t="shared" si="127"/>
        <v>0</v>
      </c>
      <c r="I120" s="139">
        <f t="shared" si="127"/>
        <v>0</v>
      </c>
      <c r="J120" s="139">
        <f t="shared" si="127"/>
        <v>0</v>
      </c>
      <c r="K120" s="139">
        <f t="shared" si="127"/>
        <v>0</v>
      </c>
      <c r="L120" s="139">
        <f t="shared" si="127"/>
        <v>0</v>
      </c>
      <c r="M120" s="139">
        <f t="shared" si="127"/>
        <v>0</v>
      </c>
      <c r="N120" s="139">
        <f t="shared" si="127"/>
        <v>0</v>
      </c>
      <c r="O120" s="139">
        <f t="shared" si="127"/>
        <v>0</v>
      </c>
      <c r="P120" s="139">
        <f t="shared" si="127"/>
        <v>0</v>
      </c>
      <c r="Q120" s="139">
        <f t="shared" si="127"/>
        <v>1</v>
      </c>
      <c r="R120" s="139">
        <f t="shared" si="127"/>
        <v>1</v>
      </c>
      <c r="S120" s="139">
        <f t="shared" si="127"/>
        <v>1</v>
      </c>
      <c r="T120" s="139">
        <f t="shared" si="127"/>
        <v>1</v>
      </c>
      <c r="U120" s="88">
        <f t="shared" si="127"/>
        <v>2</v>
      </c>
      <c r="V120" s="88">
        <f t="shared" si="127"/>
        <v>2</v>
      </c>
      <c r="W120" s="88">
        <f t="shared" si="127"/>
        <v>2</v>
      </c>
      <c r="X120" s="88">
        <f t="shared" si="127"/>
        <v>2</v>
      </c>
      <c r="Y120" s="88">
        <f t="shared" si="127"/>
        <v>2</v>
      </c>
      <c r="Z120" s="88">
        <f t="shared" si="127"/>
        <v>2</v>
      </c>
      <c r="AA120" s="88">
        <f t="shared" si="127"/>
        <v>2</v>
      </c>
      <c r="AB120" s="88">
        <f t="shared" si="127"/>
        <v>2</v>
      </c>
      <c r="AC120" s="88">
        <f t="shared" si="127"/>
        <v>2</v>
      </c>
      <c r="AD120" s="88">
        <f t="shared" si="127"/>
        <v>2</v>
      </c>
      <c r="AE120" s="88">
        <f t="shared" si="127"/>
        <v>2</v>
      </c>
      <c r="AF120" s="88">
        <f t="shared" si="127"/>
        <v>2</v>
      </c>
      <c r="AG120" s="88">
        <f t="shared" si="127"/>
        <v>2</v>
      </c>
      <c r="AH120" s="88">
        <f t="shared" si="127"/>
        <v>2</v>
      </c>
      <c r="AI120" s="88">
        <f t="shared" si="127"/>
        <v>2</v>
      </c>
      <c r="AJ120" s="88">
        <f t="shared" si="127"/>
        <v>2</v>
      </c>
      <c r="AK120" s="88">
        <f t="shared" si="127"/>
        <v>2</v>
      </c>
      <c r="AL120" s="88">
        <f t="shared" ref="AL120:BM120" si="128">SUM(AL113:AL114)</f>
        <v>2</v>
      </c>
      <c r="AM120" s="88">
        <f t="shared" si="128"/>
        <v>2</v>
      </c>
      <c r="AN120" s="88">
        <f t="shared" si="128"/>
        <v>2</v>
      </c>
      <c r="AO120" s="88">
        <f t="shared" si="128"/>
        <v>2</v>
      </c>
      <c r="AP120" s="88">
        <f t="shared" si="128"/>
        <v>2</v>
      </c>
      <c r="AQ120" s="88">
        <f t="shared" si="128"/>
        <v>2</v>
      </c>
      <c r="AR120" s="88">
        <f t="shared" si="128"/>
        <v>2</v>
      </c>
      <c r="AS120" s="88">
        <f t="shared" si="128"/>
        <v>2</v>
      </c>
      <c r="AT120" s="88">
        <f t="shared" si="128"/>
        <v>2</v>
      </c>
      <c r="AU120" s="88">
        <f t="shared" si="128"/>
        <v>2</v>
      </c>
      <c r="AV120" s="88">
        <f t="shared" si="128"/>
        <v>2</v>
      </c>
      <c r="AW120" s="88">
        <f t="shared" si="128"/>
        <v>2</v>
      </c>
      <c r="AX120" s="88">
        <f t="shared" si="128"/>
        <v>2</v>
      </c>
      <c r="AY120" s="88">
        <f t="shared" si="128"/>
        <v>2</v>
      </c>
      <c r="AZ120" s="88">
        <f t="shared" si="128"/>
        <v>2</v>
      </c>
      <c r="BA120" s="88">
        <f t="shared" si="128"/>
        <v>2</v>
      </c>
      <c r="BB120" s="88">
        <f t="shared" si="128"/>
        <v>2</v>
      </c>
      <c r="BC120" s="88">
        <f t="shared" si="128"/>
        <v>2</v>
      </c>
      <c r="BD120" s="88">
        <f t="shared" si="128"/>
        <v>2</v>
      </c>
      <c r="BE120" s="88">
        <f t="shared" si="128"/>
        <v>2</v>
      </c>
      <c r="BF120" s="88">
        <f t="shared" si="128"/>
        <v>2</v>
      </c>
      <c r="BG120" s="88">
        <f t="shared" si="128"/>
        <v>2</v>
      </c>
      <c r="BH120" s="88">
        <f t="shared" si="128"/>
        <v>2</v>
      </c>
      <c r="BI120" s="88">
        <f t="shared" si="128"/>
        <v>2</v>
      </c>
      <c r="BJ120" s="88">
        <f t="shared" si="128"/>
        <v>2</v>
      </c>
      <c r="BK120" s="88">
        <f t="shared" si="128"/>
        <v>2</v>
      </c>
      <c r="BL120" s="88">
        <f t="shared" si="128"/>
        <v>2</v>
      </c>
      <c r="BM120" s="88">
        <f t="shared" si="128"/>
        <v>2</v>
      </c>
      <c r="BN120" s="88">
        <f t="shared" ref="BN120:CG120" si="129">SUM(BN113:BN115)</f>
        <v>3</v>
      </c>
      <c r="BO120" s="88">
        <f t="shared" si="129"/>
        <v>3</v>
      </c>
      <c r="BP120" s="88">
        <f t="shared" si="129"/>
        <v>3</v>
      </c>
      <c r="BQ120" s="88">
        <f t="shared" si="129"/>
        <v>3</v>
      </c>
      <c r="BR120" s="88">
        <f t="shared" si="129"/>
        <v>3</v>
      </c>
      <c r="BS120" s="88">
        <f t="shared" si="129"/>
        <v>3</v>
      </c>
      <c r="BT120" s="88">
        <f t="shared" si="129"/>
        <v>3</v>
      </c>
      <c r="BU120" s="88">
        <f t="shared" si="129"/>
        <v>3</v>
      </c>
      <c r="BV120" s="88">
        <f t="shared" si="129"/>
        <v>3</v>
      </c>
      <c r="BW120" s="88">
        <f t="shared" si="129"/>
        <v>3</v>
      </c>
      <c r="BX120" s="88">
        <f t="shared" si="129"/>
        <v>3</v>
      </c>
      <c r="BY120" s="88">
        <f t="shared" si="129"/>
        <v>3</v>
      </c>
      <c r="BZ120" s="88">
        <f t="shared" si="129"/>
        <v>3</v>
      </c>
      <c r="CA120" s="88">
        <f t="shared" si="129"/>
        <v>3</v>
      </c>
      <c r="CB120" s="88">
        <f t="shared" si="129"/>
        <v>3</v>
      </c>
      <c r="CC120" s="88">
        <f t="shared" si="129"/>
        <v>3</v>
      </c>
      <c r="CD120" s="88">
        <f t="shared" si="129"/>
        <v>3</v>
      </c>
      <c r="CE120" s="88">
        <f t="shared" si="129"/>
        <v>3</v>
      </c>
      <c r="CF120" s="88">
        <f t="shared" si="129"/>
        <v>3</v>
      </c>
      <c r="CG120" s="88">
        <f t="shared" si="129"/>
        <v>3</v>
      </c>
      <c r="CH120" s="88">
        <f t="shared" ref="CH120:DP120" si="130">SUM(CH113:CH117)</f>
        <v>4</v>
      </c>
      <c r="CI120" s="88">
        <f t="shared" si="130"/>
        <v>4</v>
      </c>
      <c r="CJ120" s="88">
        <f t="shared" si="130"/>
        <v>4</v>
      </c>
      <c r="CK120" s="88">
        <f t="shared" si="130"/>
        <v>4</v>
      </c>
      <c r="CL120" s="88">
        <f t="shared" si="130"/>
        <v>4</v>
      </c>
      <c r="CM120" s="88">
        <f t="shared" si="130"/>
        <v>4</v>
      </c>
      <c r="CN120" s="88">
        <f t="shared" si="130"/>
        <v>4</v>
      </c>
      <c r="CO120" s="88">
        <f t="shared" si="130"/>
        <v>4</v>
      </c>
      <c r="CP120" s="88">
        <f t="shared" si="130"/>
        <v>4</v>
      </c>
      <c r="CQ120" s="88">
        <f t="shared" si="130"/>
        <v>4</v>
      </c>
      <c r="CR120" s="88">
        <f t="shared" si="130"/>
        <v>4</v>
      </c>
      <c r="CS120" s="88">
        <f t="shared" si="130"/>
        <v>4</v>
      </c>
      <c r="CT120" s="88">
        <f t="shared" si="130"/>
        <v>4</v>
      </c>
      <c r="CU120" s="88">
        <f t="shared" si="130"/>
        <v>4</v>
      </c>
      <c r="CV120" s="88">
        <f t="shared" si="130"/>
        <v>4</v>
      </c>
      <c r="CW120" s="88">
        <f t="shared" si="130"/>
        <v>4</v>
      </c>
      <c r="CX120" s="88">
        <f t="shared" si="130"/>
        <v>4</v>
      </c>
      <c r="CY120" s="88">
        <f t="shared" si="130"/>
        <v>4</v>
      </c>
      <c r="CZ120" s="88">
        <f t="shared" si="130"/>
        <v>4</v>
      </c>
      <c r="DA120" s="88">
        <f t="shared" si="130"/>
        <v>4</v>
      </c>
      <c r="DB120" s="88">
        <f t="shared" si="130"/>
        <v>4</v>
      </c>
      <c r="DC120" s="88">
        <f t="shared" si="130"/>
        <v>4</v>
      </c>
      <c r="DD120" s="88">
        <f t="shared" si="130"/>
        <v>4</v>
      </c>
      <c r="DE120" s="88">
        <f t="shared" si="130"/>
        <v>4</v>
      </c>
      <c r="DF120" s="88">
        <f t="shared" si="130"/>
        <v>4</v>
      </c>
      <c r="DG120" s="88">
        <f t="shared" si="130"/>
        <v>4</v>
      </c>
      <c r="DH120" s="88">
        <f t="shared" si="130"/>
        <v>4</v>
      </c>
      <c r="DI120" s="88">
        <f t="shared" si="130"/>
        <v>4</v>
      </c>
      <c r="DJ120" s="88">
        <f t="shared" si="130"/>
        <v>4</v>
      </c>
      <c r="DK120" s="88">
        <f t="shared" si="130"/>
        <v>4</v>
      </c>
      <c r="DL120" s="88">
        <f t="shared" si="130"/>
        <v>4</v>
      </c>
      <c r="DM120" s="88">
        <f t="shared" si="130"/>
        <v>4</v>
      </c>
      <c r="DN120" s="88">
        <f t="shared" si="130"/>
        <v>4</v>
      </c>
      <c r="DO120" s="88">
        <f t="shared" si="130"/>
        <v>4</v>
      </c>
      <c r="DP120" s="88">
        <f t="shared" si="130"/>
        <v>4</v>
      </c>
      <c r="DQ120" s="88">
        <f t="shared" ref="DQ120:EE120" si="131">SUM(DQ113:DQ118)</f>
        <v>4</v>
      </c>
      <c r="DR120" s="88">
        <f t="shared" si="131"/>
        <v>4</v>
      </c>
      <c r="DS120" s="88">
        <f t="shared" si="131"/>
        <v>4</v>
      </c>
      <c r="DT120" s="88">
        <f t="shared" si="131"/>
        <v>4</v>
      </c>
      <c r="DU120" s="88">
        <f t="shared" si="131"/>
        <v>4</v>
      </c>
      <c r="DV120" s="88">
        <f t="shared" si="131"/>
        <v>5</v>
      </c>
      <c r="DW120" s="88">
        <f t="shared" si="131"/>
        <v>5</v>
      </c>
      <c r="DX120" s="88">
        <f t="shared" si="131"/>
        <v>5</v>
      </c>
      <c r="DY120" s="88">
        <f t="shared" si="131"/>
        <v>5</v>
      </c>
      <c r="DZ120" s="88">
        <f t="shared" si="131"/>
        <v>5</v>
      </c>
      <c r="EA120" s="88">
        <f t="shared" si="131"/>
        <v>5</v>
      </c>
      <c r="EB120" s="88">
        <f t="shared" si="131"/>
        <v>5</v>
      </c>
      <c r="EC120" s="88">
        <f t="shared" si="131"/>
        <v>5</v>
      </c>
      <c r="ED120" s="88">
        <f t="shared" si="131"/>
        <v>5</v>
      </c>
      <c r="EE120" s="88">
        <f t="shared" si="131"/>
        <v>5</v>
      </c>
      <c r="EF120" s="88">
        <f t="shared" ref="EF120:FK120" si="132">SUM(EF113:EF119)</f>
        <v>5</v>
      </c>
      <c r="EG120" s="88">
        <f t="shared" si="132"/>
        <v>5</v>
      </c>
      <c r="EH120" s="88">
        <f t="shared" si="132"/>
        <v>5</v>
      </c>
      <c r="EI120" s="88">
        <f t="shared" si="132"/>
        <v>5</v>
      </c>
      <c r="EJ120" s="88">
        <f t="shared" si="132"/>
        <v>5</v>
      </c>
      <c r="EK120" s="88">
        <f t="shared" si="132"/>
        <v>6</v>
      </c>
      <c r="EL120" s="88">
        <f t="shared" si="132"/>
        <v>6</v>
      </c>
      <c r="EM120" s="88">
        <f t="shared" si="132"/>
        <v>6</v>
      </c>
      <c r="EN120" s="88">
        <f t="shared" si="132"/>
        <v>6</v>
      </c>
      <c r="EO120" s="88">
        <f t="shared" si="132"/>
        <v>6</v>
      </c>
      <c r="EP120" s="88">
        <f t="shared" si="132"/>
        <v>6</v>
      </c>
      <c r="EQ120" s="88">
        <f t="shared" si="132"/>
        <v>6</v>
      </c>
      <c r="ER120" s="88">
        <f t="shared" si="132"/>
        <v>6</v>
      </c>
      <c r="ES120" s="88">
        <f t="shared" si="132"/>
        <v>6</v>
      </c>
      <c r="ET120" s="88">
        <f t="shared" si="132"/>
        <v>5</v>
      </c>
      <c r="EU120" s="88">
        <f t="shared" si="132"/>
        <v>0</v>
      </c>
      <c r="EV120" s="88">
        <f t="shared" si="132"/>
        <v>0</v>
      </c>
      <c r="EW120" s="88">
        <f t="shared" si="132"/>
        <v>0</v>
      </c>
      <c r="EX120" s="88">
        <f t="shared" si="132"/>
        <v>0</v>
      </c>
      <c r="EY120" s="88">
        <f t="shared" si="132"/>
        <v>0</v>
      </c>
      <c r="EZ120" s="88">
        <f t="shared" si="132"/>
        <v>0</v>
      </c>
      <c r="FA120" s="88">
        <f t="shared" si="132"/>
        <v>0</v>
      </c>
      <c r="FB120" s="88">
        <f t="shared" si="132"/>
        <v>0</v>
      </c>
      <c r="FC120" s="88">
        <f t="shared" si="132"/>
        <v>0</v>
      </c>
      <c r="FD120" s="88">
        <f t="shared" si="132"/>
        <v>0</v>
      </c>
      <c r="FE120" s="88">
        <f t="shared" si="132"/>
        <v>4</v>
      </c>
      <c r="FF120" s="88">
        <f t="shared" si="132"/>
        <v>4</v>
      </c>
      <c r="FG120" s="88">
        <f t="shared" si="132"/>
        <v>4</v>
      </c>
      <c r="FH120" s="88">
        <f t="shared" si="132"/>
        <v>4</v>
      </c>
      <c r="FI120" s="88">
        <f t="shared" si="132"/>
        <v>4</v>
      </c>
      <c r="FJ120" s="88">
        <f t="shared" si="132"/>
        <v>4</v>
      </c>
      <c r="FK120" s="88">
        <f t="shared" si="132"/>
        <v>4</v>
      </c>
      <c r="FL120" s="88">
        <f t="shared" ref="FL120:GQ120" si="133">SUM(FL113:FL119)</f>
        <v>4</v>
      </c>
      <c r="FM120" s="88">
        <f t="shared" si="133"/>
        <v>4</v>
      </c>
      <c r="FN120" s="88">
        <f t="shared" si="133"/>
        <v>4</v>
      </c>
      <c r="FO120" s="88">
        <f t="shared" si="133"/>
        <v>4</v>
      </c>
      <c r="FP120" s="88">
        <f t="shared" si="133"/>
        <v>4</v>
      </c>
      <c r="FQ120" s="88">
        <f t="shared" si="133"/>
        <v>4</v>
      </c>
      <c r="FR120" s="88">
        <f t="shared" si="133"/>
        <v>4</v>
      </c>
      <c r="FS120" s="88">
        <f t="shared" si="133"/>
        <v>4</v>
      </c>
      <c r="FT120" s="88">
        <f t="shared" si="133"/>
        <v>4</v>
      </c>
      <c r="FU120" s="88">
        <f t="shared" si="133"/>
        <v>4</v>
      </c>
      <c r="FV120" s="88">
        <f t="shared" si="133"/>
        <v>4</v>
      </c>
      <c r="FW120" s="88">
        <f t="shared" si="133"/>
        <v>4</v>
      </c>
      <c r="FX120" s="88">
        <f t="shared" si="133"/>
        <v>4</v>
      </c>
      <c r="FY120" s="88">
        <f t="shared" si="133"/>
        <v>4</v>
      </c>
      <c r="FZ120" s="88">
        <f t="shared" si="133"/>
        <v>4</v>
      </c>
      <c r="GA120" s="88">
        <f t="shared" si="133"/>
        <v>4</v>
      </c>
      <c r="GB120" s="88">
        <f t="shared" si="133"/>
        <v>4</v>
      </c>
      <c r="GC120" s="88">
        <f t="shared" si="133"/>
        <v>4</v>
      </c>
      <c r="GD120" s="88">
        <f t="shared" si="133"/>
        <v>4</v>
      </c>
      <c r="GE120" s="88">
        <f t="shared" si="133"/>
        <v>4</v>
      </c>
      <c r="GF120" s="88">
        <f t="shared" si="133"/>
        <v>4</v>
      </c>
      <c r="GG120" s="88">
        <f t="shared" si="133"/>
        <v>4</v>
      </c>
      <c r="GH120" s="88">
        <f t="shared" si="133"/>
        <v>4</v>
      </c>
      <c r="GI120" s="88">
        <f t="shared" si="133"/>
        <v>4</v>
      </c>
      <c r="GJ120" s="88">
        <f t="shared" si="133"/>
        <v>4</v>
      </c>
      <c r="GK120" s="88">
        <f t="shared" si="133"/>
        <v>4</v>
      </c>
      <c r="GL120" s="88">
        <f t="shared" si="133"/>
        <v>4</v>
      </c>
      <c r="GM120" s="88">
        <f t="shared" si="133"/>
        <v>4</v>
      </c>
      <c r="GN120" s="88">
        <f t="shared" si="133"/>
        <v>4</v>
      </c>
      <c r="GO120" s="88">
        <f t="shared" si="133"/>
        <v>4</v>
      </c>
      <c r="GP120" s="88">
        <f t="shared" si="133"/>
        <v>4</v>
      </c>
      <c r="GQ120" s="88">
        <f t="shared" si="133"/>
        <v>4</v>
      </c>
      <c r="GR120" s="88">
        <f t="shared" ref="GR120:HW120" si="134">SUM(GR113:GR119)</f>
        <v>4</v>
      </c>
      <c r="GS120" s="88">
        <f t="shared" si="134"/>
        <v>2</v>
      </c>
      <c r="GT120" s="88">
        <f t="shared" si="134"/>
        <v>2</v>
      </c>
      <c r="GU120" s="88">
        <f t="shared" si="134"/>
        <v>2</v>
      </c>
      <c r="GV120" s="88">
        <f t="shared" si="134"/>
        <v>2</v>
      </c>
      <c r="GW120" s="88">
        <f t="shared" si="134"/>
        <v>2</v>
      </c>
      <c r="GX120" s="88">
        <f t="shared" si="134"/>
        <v>2</v>
      </c>
      <c r="GY120" s="88">
        <f t="shared" si="134"/>
        <v>2</v>
      </c>
      <c r="GZ120" s="88">
        <f t="shared" si="134"/>
        <v>2</v>
      </c>
      <c r="HA120" s="88">
        <f t="shared" si="134"/>
        <v>2</v>
      </c>
      <c r="HB120" s="88">
        <f t="shared" si="134"/>
        <v>2</v>
      </c>
      <c r="HC120" s="88">
        <f t="shared" si="134"/>
        <v>2</v>
      </c>
      <c r="HD120" s="88">
        <f t="shared" si="134"/>
        <v>0</v>
      </c>
      <c r="HE120" s="88">
        <f t="shared" si="134"/>
        <v>0</v>
      </c>
      <c r="HF120" s="88">
        <f t="shared" si="134"/>
        <v>0</v>
      </c>
      <c r="HG120" s="88">
        <f t="shared" si="134"/>
        <v>0</v>
      </c>
      <c r="HH120" s="88">
        <f t="shared" si="134"/>
        <v>0</v>
      </c>
      <c r="HI120" s="88">
        <f t="shared" si="134"/>
        <v>0</v>
      </c>
      <c r="HJ120" s="88">
        <f t="shared" si="134"/>
        <v>0</v>
      </c>
      <c r="HK120" s="88">
        <f t="shared" si="134"/>
        <v>0</v>
      </c>
      <c r="HL120" s="88">
        <f t="shared" si="134"/>
        <v>0</v>
      </c>
      <c r="HM120" s="88">
        <f t="shared" si="134"/>
        <v>0</v>
      </c>
      <c r="HN120" s="88">
        <f t="shared" si="134"/>
        <v>0</v>
      </c>
      <c r="HO120" s="88">
        <f t="shared" si="134"/>
        <v>0</v>
      </c>
      <c r="HP120" s="88">
        <f t="shared" si="134"/>
        <v>0</v>
      </c>
      <c r="HQ120" s="88">
        <f t="shared" si="134"/>
        <v>0</v>
      </c>
      <c r="HR120" s="88">
        <f t="shared" si="134"/>
        <v>0</v>
      </c>
      <c r="HS120" s="88">
        <f t="shared" si="134"/>
        <v>0</v>
      </c>
      <c r="HT120" s="88">
        <f t="shared" si="134"/>
        <v>0</v>
      </c>
      <c r="HU120" s="88">
        <f t="shared" si="134"/>
        <v>0</v>
      </c>
      <c r="HV120" s="88">
        <f t="shared" si="134"/>
        <v>0</v>
      </c>
      <c r="HW120" s="88">
        <f t="shared" si="134"/>
        <v>0</v>
      </c>
      <c r="HX120" s="88">
        <f t="shared" ref="HX120:IE120" si="135">SUM(HX113:HX119)</f>
        <v>0</v>
      </c>
      <c r="HY120" s="88">
        <f t="shared" si="135"/>
        <v>0</v>
      </c>
      <c r="HZ120" s="88">
        <f t="shared" si="135"/>
        <v>0</v>
      </c>
      <c r="IA120" s="88">
        <f t="shared" si="135"/>
        <v>0</v>
      </c>
      <c r="IB120" s="88">
        <f t="shared" si="135"/>
        <v>0</v>
      </c>
      <c r="IC120" s="88">
        <f t="shared" si="135"/>
        <v>0</v>
      </c>
      <c r="ID120" s="88">
        <f t="shared" si="135"/>
        <v>0</v>
      </c>
      <c r="IE120" s="88">
        <f t="shared" si="135"/>
        <v>0</v>
      </c>
      <c r="IF120" s="88">
        <f>SUM(IF113:IF114)</f>
        <v>0</v>
      </c>
    </row>
    <row r="121" spans="1:240" ht="16.5" customHeight="1" thickBot="1" x14ac:dyDescent="0.25">
      <c r="A121" s="18"/>
      <c r="B121" s="284" t="s">
        <v>169</v>
      </c>
      <c r="C121" s="166"/>
      <c r="D121" s="105" t="s">
        <v>170</v>
      </c>
      <c r="E121" s="167" t="s">
        <v>62</v>
      </c>
      <c r="F121" s="140"/>
      <c r="G121" s="32"/>
      <c r="H121" s="32"/>
      <c r="I121" s="32"/>
      <c r="J121" s="32"/>
      <c r="K121" s="32"/>
      <c r="L121" s="32"/>
      <c r="M121" s="32"/>
      <c r="N121" s="32"/>
      <c r="O121" s="32"/>
      <c r="P121" s="32"/>
      <c r="Q121" s="32"/>
      <c r="R121" s="32"/>
      <c r="S121" s="32"/>
      <c r="T121" s="32"/>
      <c r="U121" s="29">
        <v>1</v>
      </c>
      <c r="V121" s="29">
        <v>1</v>
      </c>
      <c r="W121" s="29">
        <v>1</v>
      </c>
      <c r="X121" s="29">
        <v>1</v>
      </c>
      <c r="Y121" s="29">
        <v>1</v>
      </c>
      <c r="Z121" s="29">
        <v>1</v>
      </c>
      <c r="AA121" s="29">
        <v>1</v>
      </c>
      <c r="AB121" s="29">
        <v>1</v>
      </c>
      <c r="AC121" s="29">
        <v>1</v>
      </c>
      <c r="AD121" s="29">
        <v>1</v>
      </c>
      <c r="AE121" s="29">
        <v>1</v>
      </c>
      <c r="AF121" s="29">
        <v>1</v>
      </c>
      <c r="AG121" s="29">
        <v>1</v>
      </c>
      <c r="AH121" s="29">
        <v>1</v>
      </c>
      <c r="AI121" s="29">
        <v>1</v>
      </c>
      <c r="AJ121" s="29">
        <v>1</v>
      </c>
      <c r="AK121" s="29">
        <v>1</v>
      </c>
      <c r="AL121" s="29">
        <v>1</v>
      </c>
      <c r="AM121" s="29">
        <v>1</v>
      </c>
      <c r="AN121" s="29">
        <v>1</v>
      </c>
      <c r="AO121" s="29">
        <v>1</v>
      </c>
      <c r="AP121" s="29">
        <v>1</v>
      </c>
      <c r="AQ121" s="29">
        <v>1</v>
      </c>
      <c r="AR121" s="29">
        <v>1</v>
      </c>
      <c r="AS121" s="29">
        <v>1</v>
      </c>
      <c r="AT121" s="29">
        <v>1</v>
      </c>
      <c r="AU121" s="29">
        <v>1</v>
      </c>
      <c r="AV121" s="29">
        <v>1</v>
      </c>
      <c r="AW121" s="29">
        <v>1</v>
      </c>
      <c r="AX121" s="29">
        <v>1</v>
      </c>
      <c r="AY121" s="29">
        <v>1</v>
      </c>
      <c r="AZ121" s="29">
        <v>1</v>
      </c>
      <c r="BA121" s="29">
        <v>1</v>
      </c>
      <c r="BB121" s="29">
        <v>1</v>
      </c>
      <c r="BC121" s="29">
        <v>1</v>
      </c>
      <c r="BD121" s="29">
        <v>1</v>
      </c>
      <c r="BE121" s="29">
        <v>1</v>
      </c>
      <c r="BF121" s="29">
        <v>1</v>
      </c>
      <c r="BG121" s="29">
        <v>1</v>
      </c>
      <c r="BH121" s="29">
        <v>1</v>
      </c>
      <c r="BI121" s="29">
        <v>1</v>
      </c>
      <c r="BJ121" s="29">
        <v>1</v>
      </c>
      <c r="BK121" s="29">
        <v>1</v>
      </c>
      <c r="BL121" s="29">
        <v>1</v>
      </c>
      <c r="BM121" s="29">
        <v>1</v>
      </c>
      <c r="BN121" s="29">
        <v>1</v>
      </c>
      <c r="BO121" s="29">
        <v>1</v>
      </c>
      <c r="BP121" s="29">
        <v>1</v>
      </c>
      <c r="BQ121" s="29">
        <v>1</v>
      </c>
      <c r="BR121" s="29">
        <v>1</v>
      </c>
      <c r="BS121" s="29">
        <v>1</v>
      </c>
      <c r="BT121" s="29">
        <v>1</v>
      </c>
      <c r="BU121" s="29">
        <v>1</v>
      </c>
      <c r="BV121" s="29">
        <v>1</v>
      </c>
      <c r="BW121" s="29">
        <v>1</v>
      </c>
      <c r="BX121" s="29">
        <v>1</v>
      </c>
      <c r="BY121" s="29">
        <v>1</v>
      </c>
      <c r="BZ121" s="29">
        <v>1</v>
      </c>
      <c r="CA121" s="29">
        <v>1</v>
      </c>
      <c r="CB121" s="29">
        <v>1</v>
      </c>
      <c r="CC121" s="29">
        <v>1</v>
      </c>
      <c r="CD121" s="29">
        <v>1</v>
      </c>
      <c r="CE121" s="29">
        <v>1</v>
      </c>
      <c r="CF121" s="29">
        <v>1</v>
      </c>
      <c r="CG121" s="29">
        <v>1</v>
      </c>
      <c r="CH121" s="29">
        <v>1</v>
      </c>
      <c r="CI121" s="29">
        <v>1</v>
      </c>
      <c r="CJ121" s="29">
        <v>1</v>
      </c>
      <c r="CK121" s="29">
        <v>1</v>
      </c>
      <c r="CL121" s="29">
        <v>1</v>
      </c>
      <c r="CM121" s="29">
        <v>1</v>
      </c>
      <c r="CN121" s="29">
        <v>1</v>
      </c>
      <c r="CO121" s="29">
        <v>1</v>
      </c>
      <c r="CP121" s="29">
        <v>1</v>
      </c>
      <c r="CQ121" s="29">
        <v>1</v>
      </c>
      <c r="CR121" s="29">
        <v>1</v>
      </c>
      <c r="CS121" s="29">
        <v>1</v>
      </c>
      <c r="CT121" s="29">
        <v>1</v>
      </c>
      <c r="CU121" s="29">
        <v>1</v>
      </c>
      <c r="CV121" s="29">
        <v>1</v>
      </c>
      <c r="CW121" s="29">
        <v>1</v>
      </c>
      <c r="CX121" s="29">
        <v>1</v>
      </c>
      <c r="CY121" s="29">
        <v>1</v>
      </c>
      <c r="CZ121" s="29">
        <v>1</v>
      </c>
      <c r="DA121" s="29">
        <v>1</v>
      </c>
      <c r="DB121" s="29">
        <v>1</v>
      </c>
      <c r="DC121" s="29">
        <v>1</v>
      </c>
      <c r="DD121" s="29">
        <v>1</v>
      </c>
      <c r="DE121" s="29">
        <v>1</v>
      </c>
      <c r="DF121" s="29">
        <v>1</v>
      </c>
      <c r="DG121" s="29">
        <v>1</v>
      </c>
      <c r="DH121" s="29">
        <v>1</v>
      </c>
      <c r="DI121" s="29">
        <v>1</v>
      </c>
      <c r="DJ121" s="29">
        <v>1</v>
      </c>
      <c r="DK121" s="29">
        <v>1</v>
      </c>
      <c r="DL121" s="29">
        <v>1</v>
      </c>
      <c r="DM121" s="29">
        <v>1</v>
      </c>
      <c r="DN121" s="29">
        <v>1</v>
      </c>
      <c r="DO121" s="29">
        <v>1</v>
      </c>
      <c r="DP121" s="29">
        <v>1</v>
      </c>
      <c r="DQ121" s="29">
        <v>1</v>
      </c>
      <c r="DR121" s="29">
        <v>1</v>
      </c>
      <c r="DS121" s="29">
        <v>1</v>
      </c>
      <c r="DT121" s="29">
        <v>1</v>
      </c>
      <c r="DU121" s="29">
        <v>1</v>
      </c>
      <c r="DV121" s="29">
        <v>1</v>
      </c>
      <c r="DW121" s="29">
        <v>1</v>
      </c>
      <c r="DX121" s="29">
        <v>1</v>
      </c>
      <c r="DY121" s="29">
        <v>1</v>
      </c>
      <c r="DZ121" s="29">
        <v>1</v>
      </c>
      <c r="EA121" s="29">
        <v>1</v>
      </c>
      <c r="EB121" s="29">
        <v>1</v>
      </c>
      <c r="EC121" s="29">
        <v>1</v>
      </c>
      <c r="ED121" s="29">
        <v>1</v>
      </c>
      <c r="EE121" s="29">
        <v>1</v>
      </c>
      <c r="EF121" s="29">
        <v>1</v>
      </c>
      <c r="EG121" s="29">
        <v>1</v>
      </c>
      <c r="EH121" s="29">
        <v>1</v>
      </c>
      <c r="EI121" s="29">
        <v>1</v>
      </c>
      <c r="EJ121" s="29">
        <v>1</v>
      </c>
      <c r="EK121" s="29">
        <v>1</v>
      </c>
      <c r="EL121" s="29">
        <v>1</v>
      </c>
      <c r="EM121" s="29">
        <v>1</v>
      </c>
      <c r="EN121" s="29">
        <v>1</v>
      </c>
      <c r="EO121" s="29">
        <v>1</v>
      </c>
      <c r="EP121" s="29">
        <v>1</v>
      </c>
      <c r="EQ121" s="29">
        <v>1</v>
      </c>
      <c r="ER121" s="29">
        <v>1</v>
      </c>
      <c r="ES121" s="29">
        <v>1</v>
      </c>
      <c r="ET121" s="29">
        <v>1</v>
      </c>
      <c r="EU121" s="32"/>
      <c r="EV121" s="32"/>
      <c r="EW121" s="32"/>
      <c r="EX121" s="32"/>
      <c r="EY121" s="32"/>
      <c r="EZ121" s="32"/>
      <c r="FA121" s="32"/>
      <c r="FB121" s="32"/>
      <c r="FC121" s="32"/>
      <c r="FD121" s="32"/>
      <c r="FE121" s="17">
        <v>1</v>
      </c>
      <c r="FF121" s="17">
        <v>1</v>
      </c>
      <c r="FG121" s="17">
        <v>1</v>
      </c>
      <c r="FH121" s="17">
        <v>1</v>
      </c>
      <c r="FI121" s="17">
        <v>1</v>
      </c>
      <c r="FJ121" s="17">
        <v>1</v>
      </c>
      <c r="FK121" s="17">
        <v>1</v>
      </c>
      <c r="FL121" s="17">
        <v>1</v>
      </c>
      <c r="FM121" s="17">
        <v>1</v>
      </c>
      <c r="FN121" s="17">
        <v>1</v>
      </c>
      <c r="FO121" s="17">
        <v>1</v>
      </c>
      <c r="FP121" s="17">
        <v>1</v>
      </c>
      <c r="FQ121" s="17">
        <v>1</v>
      </c>
      <c r="FR121" s="17">
        <v>1</v>
      </c>
      <c r="FS121" s="17">
        <v>1</v>
      </c>
      <c r="FT121" s="17">
        <v>1</v>
      </c>
      <c r="FU121" s="17">
        <v>1</v>
      </c>
      <c r="FV121" s="17">
        <v>1</v>
      </c>
      <c r="FW121" s="17">
        <v>1</v>
      </c>
      <c r="FX121" s="17">
        <v>1</v>
      </c>
      <c r="FY121" s="17">
        <v>1</v>
      </c>
      <c r="FZ121" s="17">
        <v>1</v>
      </c>
      <c r="GA121" s="17">
        <v>1</v>
      </c>
      <c r="GB121" s="17">
        <v>1</v>
      </c>
      <c r="GC121" s="17">
        <v>1</v>
      </c>
      <c r="GD121" s="17">
        <v>1</v>
      </c>
      <c r="GE121" s="17">
        <v>1</v>
      </c>
      <c r="GF121" s="17">
        <v>1</v>
      </c>
      <c r="GG121" s="17">
        <v>1</v>
      </c>
      <c r="GH121" s="17">
        <v>1</v>
      </c>
      <c r="GI121" s="17">
        <v>1</v>
      </c>
      <c r="GJ121" s="17">
        <v>1</v>
      </c>
      <c r="GK121" s="17">
        <v>1</v>
      </c>
      <c r="GL121" s="17">
        <v>1</v>
      </c>
      <c r="GM121" s="17">
        <v>1</v>
      </c>
      <c r="GN121" s="17">
        <v>1</v>
      </c>
      <c r="GO121" s="17">
        <v>1</v>
      </c>
      <c r="GP121" s="17">
        <v>1</v>
      </c>
      <c r="GQ121" s="17">
        <v>1</v>
      </c>
      <c r="GR121" s="17">
        <v>1</v>
      </c>
      <c r="GS121" s="17">
        <v>1</v>
      </c>
      <c r="GT121" s="17">
        <v>1</v>
      </c>
      <c r="GU121" s="17">
        <v>1</v>
      </c>
      <c r="GV121" s="17">
        <v>1</v>
      </c>
      <c r="GW121" s="17">
        <v>1</v>
      </c>
      <c r="GX121" s="17">
        <v>1</v>
      </c>
      <c r="GY121" s="17">
        <v>1</v>
      </c>
      <c r="GZ121" s="17">
        <v>1</v>
      </c>
      <c r="HA121" s="17">
        <v>1</v>
      </c>
      <c r="HB121" s="17">
        <v>1</v>
      </c>
      <c r="HC121" s="17">
        <v>1</v>
      </c>
      <c r="HD121" s="17">
        <v>1</v>
      </c>
      <c r="HE121" s="17">
        <v>1</v>
      </c>
      <c r="HF121" s="17">
        <v>1</v>
      </c>
      <c r="HG121" s="17">
        <v>1</v>
      </c>
      <c r="HH121" s="17">
        <v>1</v>
      </c>
      <c r="HI121" s="17">
        <v>1</v>
      </c>
      <c r="HJ121" s="17">
        <v>1</v>
      </c>
      <c r="HK121" s="17">
        <v>1</v>
      </c>
      <c r="HL121" s="17">
        <v>1</v>
      </c>
      <c r="HM121" s="17">
        <v>1</v>
      </c>
      <c r="HN121" s="17">
        <v>1</v>
      </c>
      <c r="HO121" s="17">
        <v>1</v>
      </c>
      <c r="HP121" s="17">
        <v>1</v>
      </c>
      <c r="HQ121" s="17">
        <v>1</v>
      </c>
      <c r="HR121" s="17">
        <v>1</v>
      </c>
      <c r="HS121" s="17">
        <v>1</v>
      </c>
      <c r="HT121" s="32"/>
      <c r="HU121" s="32"/>
      <c r="HV121" s="32"/>
      <c r="HW121" s="32"/>
      <c r="HX121" s="32"/>
      <c r="HY121" s="32"/>
      <c r="HZ121" s="32"/>
      <c r="IA121" s="32"/>
      <c r="IB121" s="32"/>
      <c r="IC121" s="32"/>
      <c r="ID121" s="32"/>
      <c r="IE121" s="32"/>
      <c r="IF121" s="32"/>
    </row>
    <row r="122" spans="1:240" ht="16.5" customHeight="1" thickBot="1" x14ac:dyDescent="0.25">
      <c r="A122" s="18"/>
      <c r="B122" s="284"/>
      <c r="C122" s="161"/>
      <c r="D122" s="27"/>
      <c r="E122" s="159"/>
      <c r="F122" s="140"/>
      <c r="G122" s="32"/>
      <c r="H122" s="32"/>
      <c r="I122" s="32"/>
      <c r="J122" s="32"/>
      <c r="K122" s="32"/>
      <c r="L122" s="32"/>
      <c r="M122" s="32"/>
      <c r="N122" s="32"/>
      <c r="O122" s="32"/>
      <c r="P122" s="32"/>
      <c r="Q122" s="29">
        <v>1</v>
      </c>
      <c r="R122" s="29">
        <v>1</v>
      </c>
      <c r="S122" s="29">
        <v>1</v>
      </c>
      <c r="T122" s="29">
        <v>1</v>
      </c>
      <c r="U122" s="29">
        <v>1</v>
      </c>
      <c r="V122" s="29">
        <v>1</v>
      </c>
      <c r="W122" s="29">
        <v>1</v>
      </c>
      <c r="X122" s="29">
        <v>1</v>
      </c>
      <c r="Y122" s="29">
        <v>1</v>
      </c>
      <c r="Z122" s="29">
        <v>1</v>
      </c>
      <c r="AA122" s="29">
        <v>1</v>
      </c>
      <c r="AB122" s="29">
        <v>1</v>
      </c>
      <c r="AC122" s="29">
        <v>1</v>
      </c>
      <c r="AD122" s="29">
        <v>1</v>
      </c>
      <c r="AE122" s="29">
        <v>1</v>
      </c>
      <c r="AF122" s="29">
        <v>1</v>
      </c>
      <c r="AG122" s="29">
        <v>1</v>
      </c>
      <c r="AH122" s="29">
        <v>1</v>
      </c>
      <c r="AI122" s="29">
        <v>1</v>
      </c>
      <c r="AJ122" s="29">
        <v>1</v>
      </c>
      <c r="AK122" s="29">
        <v>1</v>
      </c>
      <c r="AL122" s="29">
        <v>1</v>
      </c>
      <c r="AM122" s="29">
        <v>1</v>
      </c>
      <c r="AN122" s="29">
        <v>1</v>
      </c>
      <c r="AO122" s="29">
        <v>1</v>
      </c>
      <c r="AP122" s="29">
        <v>1</v>
      </c>
      <c r="AQ122" s="29">
        <v>1</v>
      </c>
      <c r="AR122" s="29">
        <v>1</v>
      </c>
      <c r="AS122" s="29">
        <v>1</v>
      </c>
      <c r="AT122" s="29">
        <v>1</v>
      </c>
      <c r="AU122" s="29">
        <v>1</v>
      </c>
      <c r="AV122" s="29">
        <v>1</v>
      </c>
      <c r="AW122" s="29">
        <v>1</v>
      </c>
      <c r="AX122" s="29">
        <v>1</v>
      </c>
      <c r="AY122" s="29">
        <v>1</v>
      </c>
      <c r="AZ122" s="29">
        <v>1</v>
      </c>
      <c r="BA122" s="29">
        <v>1</v>
      </c>
      <c r="BB122" s="29">
        <v>1</v>
      </c>
      <c r="BC122" s="29">
        <v>1</v>
      </c>
      <c r="BD122" s="29">
        <v>1</v>
      </c>
      <c r="BE122" s="29">
        <v>1</v>
      </c>
      <c r="BF122" s="29">
        <v>1</v>
      </c>
      <c r="BG122" s="29">
        <v>1</v>
      </c>
      <c r="BH122" s="29">
        <v>1</v>
      </c>
      <c r="BI122" s="29">
        <v>1</v>
      </c>
      <c r="BJ122" s="29">
        <v>1</v>
      </c>
      <c r="BK122" s="29">
        <v>1</v>
      </c>
      <c r="BL122" s="29">
        <v>1</v>
      </c>
      <c r="BM122" s="29">
        <v>1</v>
      </c>
      <c r="BN122" s="29">
        <v>1</v>
      </c>
      <c r="BO122" s="29">
        <v>1</v>
      </c>
      <c r="BP122" s="29">
        <v>1</v>
      </c>
      <c r="BQ122" s="29">
        <v>1</v>
      </c>
      <c r="BR122" s="29">
        <v>1</v>
      </c>
      <c r="BS122" s="29">
        <v>1</v>
      </c>
      <c r="BT122" s="29">
        <v>1</v>
      </c>
      <c r="BU122" s="29">
        <v>1</v>
      </c>
      <c r="BV122" s="29">
        <v>1</v>
      </c>
      <c r="BW122" s="29">
        <v>1</v>
      </c>
      <c r="BX122" s="29">
        <v>1</v>
      </c>
      <c r="BY122" s="29">
        <v>1</v>
      </c>
      <c r="BZ122" s="29">
        <v>1</v>
      </c>
      <c r="CA122" s="29">
        <v>1</v>
      </c>
      <c r="CB122" s="29">
        <v>1</v>
      </c>
      <c r="CC122" s="29">
        <v>1</v>
      </c>
      <c r="CD122" s="29">
        <v>1</v>
      </c>
      <c r="CE122" s="29">
        <v>1</v>
      </c>
      <c r="CF122" s="29">
        <v>1</v>
      </c>
      <c r="CG122" s="29">
        <v>1</v>
      </c>
      <c r="CH122" s="29">
        <v>1</v>
      </c>
      <c r="CI122" s="29">
        <v>1</v>
      </c>
      <c r="CJ122" s="29">
        <v>1</v>
      </c>
      <c r="CK122" s="29">
        <v>1</v>
      </c>
      <c r="CL122" s="29">
        <v>1</v>
      </c>
      <c r="CM122" s="29">
        <v>1</v>
      </c>
      <c r="CN122" s="29">
        <v>1</v>
      </c>
      <c r="CO122" s="29">
        <v>1</v>
      </c>
      <c r="CP122" s="29">
        <v>1</v>
      </c>
      <c r="CQ122" s="29">
        <v>1</v>
      </c>
      <c r="CR122" s="29">
        <v>1</v>
      </c>
      <c r="CS122" s="29">
        <v>1</v>
      </c>
      <c r="CT122" s="29">
        <v>1</v>
      </c>
      <c r="CU122" s="29">
        <v>1</v>
      </c>
      <c r="CV122" s="29">
        <v>1</v>
      </c>
      <c r="CW122" s="29">
        <v>1</v>
      </c>
      <c r="CX122" s="29">
        <v>1</v>
      </c>
      <c r="CY122" s="29">
        <v>1</v>
      </c>
      <c r="CZ122" s="29">
        <v>1</v>
      </c>
      <c r="DA122" s="29">
        <v>1</v>
      </c>
      <c r="DB122" s="29">
        <v>1</v>
      </c>
      <c r="DC122" s="29">
        <v>1</v>
      </c>
      <c r="DD122" s="29">
        <v>1</v>
      </c>
      <c r="DE122" s="29">
        <v>1</v>
      </c>
      <c r="DF122" s="29">
        <v>1</v>
      </c>
      <c r="DG122" s="29">
        <v>1</v>
      </c>
      <c r="DH122" s="29">
        <v>1</v>
      </c>
      <c r="DI122" s="29">
        <v>1</v>
      </c>
      <c r="DJ122" s="29">
        <v>1</v>
      </c>
      <c r="DK122" s="29">
        <v>1</v>
      </c>
      <c r="DL122" s="29">
        <v>1</v>
      </c>
      <c r="DM122" s="29">
        <v>1</v>
      </c>
      <c r="DN122" s="29">
        <v>1</v>
      </c>
      <c r="DO122" s="29">
        <v>1</v>
      </c>
      <c r="DP122" s="29">
        <v>1</v>
      </c>
      <c r="DQ122" s="29">
        <v>1</v>
      </c>
      <c r="DR122" s="29">
        <v>1</v>
      </c>
      <c r="DS122" s="29">
        <v>1</v>
      </c>
      <c r="DT122" s="29">
        <v>1</v>
      </c>
      <c r="DU122" s="29">
        <v>1</v>
      </c>
      <c r="DV122" s="29">
        <v>1</v>
      </c>
      <c r="DW122" s="29">
        <v>1</v>
      </c>
      <c r="DX122" s="29">
        <v>1</v>
      </c>
      <c r="DY122" s="29">
        <v>1</v>
      </c>
      <c r="DZ122" s="29">
        <v>1</v>
      </c>
      <c r="EA122" s="29">
        <v>1</v>
      </c>
      <c r="EB122" s="29">
        <v>1</v>
      </c>
      <c r="EC122" s="29">
        <v>1</v>
      </c>
      <c r="ED122" s="29">
        <v>1</v>
      </c>
      <c r="EE122" s="29">
        <v>1</v>
      </c>
      <c r="EF122" s="29">
        <v>1</v>
      </c>
      <c r="EG122" s="29">
        <v>1</v>
      </c>
      <c r="EH122" s="29">
        <v>1</v>
      </c>
      <c r="EI122" s="29">
        <v>1</v>
      </c>
      <c r="EJ122" s="29">
        <v>1</v>
      </c>
      <c r="EK122" s="29">
        <v>1</v>
      </c>
      <c r="EL122" s="29">
        <v>1</v>
      </c>
      <c r="EM122" s="29">
        <v>1</v>
      </c>
      <c r="EN122" s="29">
        <v>1</v>
      </c>
      <c r="EO122" s="29">
        <v>1</v>
      </c>
      <c r="EP122" s="29">
        <v>1</v>
      </c>
      <c r="EQ122" s="29">
        <v>1</v>
      </c>
      <c r="ER122" s="29">
        <v>1</v>
      </c>
      <c r="ES122" s="29">
        <v>1</v>
      </c>
      <c r="ET122" s="29">
        <v>1</v>
      </c>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row>
    <row r="123" spans="1:240" ht="16.5" customHeight="1" thickBot="1" x14ac:dyDescent="0.25">
      <c r="A123" s="18"/>
      <c r="B123" s="284"/>
      <c r="C123" s="161"/>
      <c r="D123" s="27"/>
      <c r="E123" s="159"/>
      <c r="F123" s="83"/>
      <c r="G123" s="83"/>
      <c r="H123" s="83"/>
      <c r="I123" s="83"/>
      <c r="J123" s="83"/>
      <c r="K123" s="83"/>
      <c r="L123" s="83"/>
      <c r="M123" s="83"/>
      <c r="N123" s="83"/>
      <c r="O123" s="83"/>
      <c r="P123" s="83"/>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83"/>
      <c r="AP123" s="83"/>
      <c r="AQ123" s="83"/>
      <c r="AR123" s="83"/>
      <c r="AS123" s="83"/>
      <c r="AT123" s="36"/>
      <c r="AU123" s="36"/>
      <c r="AV123" s="36"/>
      <c r="AW123" s="36"/>
      <c r="AX123" s="36"/>
      <c r="AY123" s="36"/>
      <c r="AZ123" s="36"/>
      <c r="BA123" s="36"/>
      <c r="BB123" s="36"/>
      <c r="BC123" s="36"/>
      <c r="BD123" s="36"/>
      <c r="BE123" s="36"/>
      <c r="BF123" s="36"/>
      <c r="BG123" s="36"/>
      <c r="BH123" s="36"/>
      <c r="BI123" s="36"/>
      <c r="BJ123" s="36"/>
      <c r="BK123" s="36"/>
      <c r="BL123" s="36"/>
      <c r="BM123" s="36"/>
      <c r="BN123" s="29">
        <v>1</v>
      </c>
      <c r="BO123" s="29">
        <v>1</v>
      </c>
      <c r="BP123" s="29">
        <v>1</v>
      </c>
      <c r="BQ123" s="29">
        <v>1</v>
      </c>
      <c r="BR123" s="29">
        <v>1</v>
      </c>
      <c r="BS123" s="29">
        <v>1</v>
      </c>
      <c r="BT123" s="29">
        <v>1</v>
      </c>
      <c r="BU123" s="29">
        <v>1</v>
      </c>
      <c r="BV123" s="29">
        <v>1</v>
      </c>
      <c r="BW123" s="29">
        <v>1</v>
      </c>
      <c r="BX123" s="29">
        <v>1</v>
      </c>
      <c r="BY123" s="29">
        <v>1</v>
      </c>
      <c r="BZ123" s="29">
        <v>1</v>
      </c>
      <c r="CA123" s="29">
        <v>1</v>
      </c>
      <c r="CB123" s="29">
        <v>1</v>
      </c>
      <c r="CC123" s="29">
        <v>1</v>
      </c>
      <c r="CD123" s="29">
        <v>1</v>
      </c>
      <c r="CE123" s="29">
        <v>1</v>
      </c>
      <c r="CF123" s="29">
        <v>1</v>
      </c>
      <c r="CG123" s="29">
        <v>1</v>
      </c>
      <c r="CH123" s="29">
        <v>1</v>
      </c>
      <c r="CI123" s="29">
        <v>1</v>
      </c>
      <c r="CJ123" s="29">
        <v>1</v>
      </c>
      <c r="CK123" s="29">
        <v>1</v>
      </c>
      <c r="CL123" s="29">
        <v>1</v>
      </c>
      <c r="CM123" s="29">
        <v>1</v>
      </c>
      <c r="CN123" s="29">
        <v>1</v>
      </c>
      <c r="CO123" s="29">
        <v>1</v>
      </c>
      <c r="CP123" s="29">
        <v>1</v>
      </c>
      <c r="CQ123" s="29">
        <v>1</v>
      </c>
      <c r="CR123" s="29">
        <v>1</v>
      </c>
      <c r="CS123" s="29">
        <v>1</v>
      </c>
      <c r="CT123" s="29">
        <v>1</v>
      </c>
      <c r="CU123" s="29">
        <v>1</v>
      </c>
      <c r="CV123" s="29">
        <v>1</v>
      </c>
      <c r="CW123" s="29">
        <v>1</v>
      </c>
      <c r="CX123" s="29">
        <v>1</v>
      </c>
      <c r="CY123" s="29">
        <v>1</v>
      </c>
      <c r="CZ123" s="29">
        <v>1</v>
      </c>
      <c r="DA123" s="29">
        <v>1</v>
      </c>
      <c r="DB123" s="29">
        <v>1</v>
      </c>
      <c r="DC123" s="29">
        <v>1</v>
      </c>
      <c r="DD123" s="29">
        <v>1</v>
      </c>
      <c r="DE123" s="29">
        <v>1</v>
      </c>
      <c r="DF123" s="29">
        <v>1</v>
      </c>
      <c r="DG123" s="29">
        <v>1</v>
      </c>
      <c r="DH123" s="29">
        <v>1</v>
      </c>
      <c r="DI123" s="29">
        <v>1</v>
      </c>
      <c r="DJ123" s="29">
        <v>1</v>
      </c>
      <c r="DK123" s="29">
        <v>1</v>
      </c>
      <c r="DL123" s="29">
        <v>1</v>
      </c>
      <c r="DM123" s="29">
        <v>1</v>
      </c>
      <c r="DN123" s="29">
        <v>1</v>
      </c>
      <c r="DO123" s="29">
        <v>1</v>
      </c>
      <c r="DP123" s="29">
        <v>1</v>
      </c>
      <c r="DQ123" s="29">
        <v>1</v>
      </c>
      <c r="DR123" s="29">
        <v>1</v>
      </c>
      <c r="DS123" s="29">
        <v>1</v>
      </c>
      <c r="DT123" s="29">
        <v>1</v>
      </c>
      <c r="DU123" s="29">
        <v>1</v>
      </c>
      <c r="DV123" s="29">
        <v>1</v>
      </c>
      <c r="DW123" s="29">
        <v>1</v>
      </c>
      <c r="DX123" s="29">
        <v>1</v>
      </c>
      <c r="DY123" s="29">
        <v>1</v>
      </c>
      <c r="DZ123" s="29">
        <v>1</v>
      </c>
      <c r="EA123" s="29">
        <v>1</v>
      </c>
      <c r="EB123" s="29">
        <v>1</v>
      </c>
      <c r="EC123" s="29">
        <v>1</v>
      </c>
      <c r="ED123" s="29">
        <v>1</v>
      </c>
      <c r="EE123" s="29">
        <v>1</v>
      </c>
      <c r="EF123" s="29">
        <v>1</v>
      </c>
      <c r="EG123" s="29">
        <v>1</v>
      </c>
      <c r="EH123" s="29">
        <v>1</v>
      </c>
      <c r="EI123" s="29">
        <v>1</v>
      </c>
      <c r="EJ123" s="29">
        <v>1</v>
      </c>
      <c r="EK123" s="29">
        <v>1</v>
      </c>
      <c r="EL123" s="29">
        <v>1</v>
      </c>
      <c r="EM123" s="29">
        <v>1</v>
      </c>
      <c r="EN123" s="29">
        <v>1</v>
      </c>
      <c r="EO123" s="29">
        <v>1</v>
      </c>
      <c r="EP123" s="29">
        <v>1</v>
      </c>
      <c r="EQ123" s="29">
        <v>1</v>
      </c>
      <c r="ER123" s="29">
        <v>1</v>
      </c>
      <c r="ES123" s="29">
        <v>1</v>
      </c>
      <c r="ET123" s="29">
        <v>1</v>
      </c>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row>
    <row r="124" spans="1:240" ht="16.5" customHeight="1" thickBot="1" x14ac:dyDescent="0.25">
      <c r="A124" s="18"/>
      <c r="B124" s="284"/>
      <c r="C124" s="161"/>
      <c r="D124" s="27"/>
      <c r="E124" s="159"/>
      <c r="F124" s="83"/>
      <c r="G124" s="83"/>
      <c r="H124" s="83"/>
      <c r="I124" s="83"/>
      <c r="J124" s="83"/>
      <c r="K124" s="83"/>
      <c r="L124" s="83"/>
      <c r="M124" s="83"/>
      <c r="N124" s="83"/>
      <c r="O124" s="83"/>
      <c r="P124" s="83"/>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83"/>
      <c r="AP124" s="83"/>
      <c r="AQ124" s="83"/>
      <c r="AR124" s="83"/>
      <c r="AS124" s="83"/>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row>
    <row r="125" spans="1:240" ht="16.5" customHeight="1" thickBot="1" x14ac:dyDescent="0.25">
      <c r="A125" s="18"/>
      <c r="B125" s="284"/>
      <c r="C125" s="161"/>
      <c r="D125" s="27"/>
      <c r="E125" s="159"/>
      <c r="F125" s="83"/>
      <c r="G125" s="83"/>
      <c r="H125" s="83"/>
      <c r="I125" s="83"/>
      <c r="J125" s="83"/>
      <c r="K125" s="83"/>
      <c r="L125" s="83"/>
      <c r="M125" s="83"/>
      <c r="N125" s="83"/>
      <c r="O125" s="83"/>
      <c r="P125" s="83"/>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83"/>
      <c r="AP125" s="83"/>
      <c r="AQ125" s="83"/>
      <c r="AR125" s="83"/>
      <c r="AS125" s="83"/>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29">
        <v>1</v>
      </c>
      <c r="CI125" s="29">
        <v>1</v>
      </c>
      <c r="CJ125" s="29">
        <v>1</v>
      </c>
      <c r="CK125" s="29">
        <v>1</v>
      </c>
      <c r="CL125" s="29">
        <v>1</v>
      </c>
      <c r="CM125" s="29">
        <v>1</v>
      </c>
      <c r="CN125" s="29">
        <v>1</v>
      </c>
      <c r="CO125" s="29">
        <v>1</v>
      </c>
      <c r="CP125" s="29">
        <v>1</v>
      </c>
      <c r="CQ125" s="29">
        <v>1</v>
      </c>
      <c r="CR125" s="29">
        <v>1</v>
      </c>
      <c r="CS125" s="29">
        <v>1</v>
      </c>
      <c r="CT125" s="29">
        <v>1</v>
      </c>
      <c r="CU125" s="29">
        <v>1</v>
      </c>
      <c r="CV125" s="29">
        <v>1</v>
      </c>
      <c r="CW125" s="29">
        <v>1</v>
      </c>
      <c r="CX125" s="29">
        <v>1</v>
      </c>
      <c r="CY125" s="29">
        <v>1</v>
      </c>
      <c r="CZ125" s="29">
        <v>1</v>
      </c>
      <c r="DA125" s="29">
        <v>1</v>
      </c>
      <c r="DB125" s="29">
        <v>1</v>
      </c>
      <c r="DC125" s="29">
        <v>1</v>
      </c>
      <c r="DD125" s="29">
        <v>1</v>
      </c>
      <c r="DE125" s="29">
        <v>1</v>
      </c>
      <c r="DF125" s="29">
        <v>1</v>
      </c>
      <c r="DG125" s="29">
        <v>1</v>
      </c>
      <c r="DH125" s="29">
        <v>1</v>
      </c>
      <c r="DI125" s="29">
        <v>1</v>
      </c>
      <c r="DJ125" s="29">
        <v>1</v>
      </c>
      <c r="DK125" s="29">
        <v>1</v>
      </c>
      <c r="DL125" s="29">
        <v>1</v>
      </c>
      <c r="DM125" s="29">
        <v>1</v>
      </c>
      <c r="DN125" s="29">
        <v>1</v>
      </c>
      <c r="DO125" s="29">
        <v>1</v>
      </c>
      <c r="DP125" s="29">
        <v>1</v>
      </c>
      <c r="DQ125" s="29">
        <v>1</v>
      </c>
      <c r="DR125" s="29">
        <v>1</v>
      </c>
      <c r="DS125" s="29">
        <v>1</v>
      </c>
      <c r="DT125" s="29">
        <v>1</v>
      </c>
      <c r="DU125" s="29">
        <v>1</v>
      </c>
      <c r="DV125" s="29">
        <v>1</v>
      </c>
      <c r="DW125" s="29">
        <v>1</v>
      </c>
      <c r="DX125" s="29">
        <v>1</v>
      </c>
      <c r="DY125" s="29">
        <v>1</v>
      </c>
      <c r="DZ125" s="29">
        <v>1</v>
      </c>
      <c r="EA125" s="29">
        <v>1</v>
      </c>
      <c r="EB125" s="29">
        <v>1</v>
      </c>
      <c r="EC125" s="29">
        <v>1</v>
      </c>
      <c r="ED125" s="29">
        <v>1</v>
      </c>
      <c r="EE125" s="29">
        <v>1</v>
      </c>
      <c r="EF125" s="29">
        <v>1</v>
      </c>
      <c r="EG125" s="29">
        <v>1</v>
      </c>
      <c r="EH125" s="29">
        <v>1</v>
      </c>
      <c r="EI125" s="29">
        <v>1</v>
      </c>
      <c r="EJ125" s="29">
        <v>1</v>
      </c>
      <c r="EK125" s="29">
        <v>1</v>
      </c>
      <c r="EL125" s="29">
        <v>1</v>
      </c>
      <c r="EM125" s="29">
        <v>1</v>
      </c>
      <c r="EN125" s="29">
        <v>1</v>
      </c>
      <c r="EO125" s="29">
        <v>1</v>
      </c>
      <c r="EP125" s="29">
        <v>1</v>
      </c>
      <c r="EQ125" s="29">
        <v>1</v>
      </c>
      <c r="ER125" s="29">
        <v>1</v>
      </c>
      <c r="ES125" s="29">
        <v>1</v>
      </c>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row>
    <row r="126" spans="1:240" ht="16.5" customHeight="1" thickBot="1" x14ac:dyDescent="0.25">
      <c r="A126" s="18"/>
      <c r="B126" s="284"/>
      <c r="C126" s="161"/>
      <c r="D126" s="27"/>
      <c r="E126" s="159"/>
      <c r="F126" s="83"/>
      <c r="G126" s="83"/>
      <c r="H126" s="83"/>
      <c r="I126" s="83"/>
      <c r="J126" s="83"/>
      <c r="K126" s="83"/>
      <c r="L126" s="83"/>
      <c r="M126" s="83"/>
      <c r="N126" s="83"/>
      <c r="O126" s="83"/>
      <c r="P126" s="83"/>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83"/>
      <c r="AP126" s="83"/>
      <c r="AQ126" s="83"/>
      <c r="AR126" s="83"/>
      <c r="AS126" s="83"/>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2"/>
      <c r="DR126" s="32"/>
      <c r="DS126" s="32"/>
      <c r="DT126" s="32"/>
      <c r="DU126" s="32"/>
      <c r="DV126" s="29">
        <v>1</v>
      </c>
      <c r="DW126" s="29">
        <v>1</v>
      </c>
      <c r="DX126" s="29">
        <v>1</v>
      </c>
      <c r="DY126" s="29">
        <v>1</v>
      </c>
      <c r="DZ126" s="29">
        <v>1</v>
      </c>
      <c r="EA126" s="29">
        <v>1</v>
      </c>
      <c r="EB126" s="29">
        <v>1</v>
      </c>
      <c r="EC126" s="29">
        <v>1</v>
      </c>
      <c r="ED126" s="29">
        <v>1</v>
      </c>
      <c r="EE126" s="29">
        <v>1</v>
      </c>
      <c r="EF126" s="29">
        <v>1</v>
      </c>
      <c r="EG126" s="29">
        <v>1</v>
      </c>
      <c r="EH126" s="29">
        <v>1</v>
      </c>
      <c r="EI126" s="29">
        <v>1</v>
      </c>
      <c r="EJ126" s="29">
        <v>1</v>
      </c>
      <c r="EK126" s="29">
        <v>1</v>
      </c>
      <c r="EL126" s="29">
        <v>1</v>
      </c>
      <c r="EM126" s="29">
        <v>1</v>
      </c>
      <c r="EN126" s="29">
        <v>1</v>
      </c>
      <c r="EO126" s="29">
        <v>1</v>
      </c>
      <c r="EP126" s="29">
        <v>1</v>
      </c>
      <c r="EQ126" s="29">
        <v>1</v>
      </c>
      <c r="ER126" s="29">
        <v>1</v>
      </c>
      <c r="ES126" s="29">
        <v>1</v>
      </c>
      <c r="ET126" s="29">
        <v>1</v>
      </c>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row>
    <row r="127" spans="1:240" ht="16.5" customHeight="1" thickBot="1" x14ac:dyDescent="0.25">
      <c r="A127" s="18"/>
      <c r="B127" s="284"/>
      <c r="C127" s="162"/>
      <c r="D127" s="37"/>
      <c r="E127" s="160"/>
      <c r="F127" s="83"/>
      <c r="G127" s="83"/>
      <c r="H127" s="83"/>
      <c r="I127" s="83"/>
      <c r="J127" s="83"/>
      <c r="K127" s="83"/>
      <c r="L127" s="83"/>
      <c r="M127" s="83"/>
      <c r="N127" s="83"/>
      <c r="O127" s="83"/>
      <c r="P127" s="83"/>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83"/>
      <c r="AP127" s="83"/>
      <c r="AQ127" s="83"/>
      <c r="AR127" s="83"/>
      <c r="AS127" s="83"/>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83"/>
      <c r="DR127" s="83"/>
      <c r="DS127" s="83"/>
      <c r="DT127" s="83"/>
      <c r="DU127" s="83"/>
      <c r="DV127" s="36"/>
      <c r="DW127" s="36"/>
      <c r="DX127" s="36"/>
      <c r="DY127" s="36"/>
      <c r="DZ127" s="36"/>
      <c r="EA127" s="36"/>
      <c r="EB127" s="36"/>
      <c r="EC127" s="36"/>
      <c r="ED127" s="36"/>
      <c r="EE127" s="36"/>
      <c r="EF127" s="32"/>
      <c r="EG127" s="32"/>
      <c r="EH127" s="32"/>
      <c r="EI127" s="32"/>
      <c r="EJ127" s="32"/>
      <c r="EK127" s="29">
        <v>1</v>
      </c>
      <c r="EL127" s="29">
        <v>1</v>
      </c>
      <c r="EM127" s="29">
        <v>1</v>
      </c>
      <c r="EN127" s="29">
        <v>1</v>
      </c>
      <c r="EO127" s="29">
        <v>1</v>
      </c>
      <c r="EP127" s="29">
        <v>1</v>
      </c>
      <c r="EQ127" s="29">
        <v>1</v>
      </c>
      <c r="ER127" s="29">
        <v>1</v>
      </c>
      <c r="ES127" s="29">
        <v>1</v>
      </c>
      <c r="ET127" s="29">
        <v>1</v>
      </c>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83"/>
      <c r="ID127" s="83"/>
      <c r="IE127" s="83"/>
      <c r="IF127" s="83"/>
    </row>
    <row r="128" spans="1:240" ht="16.5" customHeight="1" thickBot="1" x14ac:dyDescent="0.25">
      <c r="A128" s="18"/>
      <c r="B128" s="288"/>
      <c r="C128" s="269" t="s">
        <v>76</v>
      </c>
      <c r="D128" s="269"/>
      <c r="E128" s="295"/>
      <c r="F128" s="139">
        <f t="shared" ref="F128:AK128" si="136">SUM(F121:F122)</f>
        <v>0</v>
      </c>
      <c r="G128" s="139">
        <f t="shared" si="136"/>
        <v>0</v>
      </c>
      <c r="H128" s="139">
        <f t="shared" si="136"/>
        <v>0</v>
      </c>
      <c r="I128" s="139">
        <f t="shared" si="136"/>
        <v>0</v>
      </c>
      <c r="J128" s="139">
        <f t="shared" si="136"/>
        <v>0</v>
      </c>
      <c r="K128" s="139">
        <f t="shared" si="136"/>
        <v>0</v>
      </c>
      <c r="L128" s="139">
        <f t="shared" si="136"/>
        <v>0</v>
      </c>
      <c r="M128" s="139">
        <f t="shared" si="136"/>
        <v>0</v>
      </c>
      <c r="N128" s="139">
        <f t="shared" si="136"/>
        <v>0</v>
      </c>
      <c r="O128" s="139">
        <f t="shared" si="136"/>
        <v>0</v>
      </c>
      <c r="P128" s="139">
        <f t="shared" si="136"/>
        <v>0</v>
      </c>
      <c r="Q128" s="139">
        <f t="shared" si="136"/>
        <v>1</v>
      </c>
      <c r="R128" s="139">
        <f t="shared" si="136"/>
        <v>1</v>
      </c>
      <c r="S128" s="139">
        <f t="shared" si="136"/>
        <v>1</v>
      </c>
      <c r="T128" s="139">
        <f t="shared" si="136"/>
        <v>1</v>
      </c>
      <c r="U128" s="88">
        <f t="shared" si="136"/>
        <v>2</v>
      </c>
      <c r="V128" s="88">
        <f t="shared" si="136"/>
        <v>2</v>
      </c>
      <c r="W128" s="88">
        <f t="shared" si="136"/>
        <v>2</v>
      </c>
      <c r="X128" s="88">
        <f t="shared" si="136"/>
        <v>2</v>
      </c>
      <c r="Y128" s="88">
        <f t="shared" si="136"/>
        <v>2</v>
      </c>
      <c r="Z128" s="88">
        <f t="shared" si="136"/>
        <v>2</v>
      </c>
      <c r="AA128" s="88">
        <f t="shared" si="136"/>
        <v>2</v>
      </c>
      <c r="AB128" s="88">
        <f t="shared" si="136"/>
        <v>2</v>
      </c>
      <c r="AC128" s="88">
        <f t="shared" si="136"/>
        <v>2</v>
      </c>
      <c r="AD128" s="88">
        <f t="shared" si="136"/>
        <v>2</v>
      </c>
      <c r="AE128" s="88">
        <f t="shared" si="136"/>
        <v>2</v>
      </c>
      <c r="AF128" s="88">
        <f t="shared" si="136"/>
        <v>2</v>
      </c>
      <c r="AG128" s="88">
        <f t="shared" si="136"/>
        <v>2</v>
      </c>
      <c r="AH128" s="88">
        <f t="shared" si="136"/>
        <v>2</v>
      </c>
      <c r="AI128" s="88">
        <f t="shared" si="136"/>
        <v>2</v>
      </c>
      <c r="AJ128" s="88">
        <f t="shared" si="136"/>
        <v>2</v>
      </c>
      <c r="AK128" s="88">
        <f t="shared" si="136"/>
        <v>2</v>
      </c>
      <c r="AL128" s="88">
        <f t="shared" ref="AL128:BM128" si="137">SUM(AL121:AL122)</f>
        <v>2</v>
      </c>
      <c r="AM128" s="88">
        <f t="shared" si="137"/>
        <v>2</v>
      </c>
      <c r="AN128" s="88">
        <f t="shared" si="137"/>
        <v>2</v>
      </c>
      <c r="AO128" s="88">
        <f t="shared" si="137"/>
        <v>2</v>
      </c>
      <c r="AP128" s="88">
        <f t="shared" si="137"/>
        <v>2</v>
      </c>
      <c r="AQ128" s="88">
        <f t="shared" si="137"/>
        <v>2</v>
      </c>
      <c r="AR128" s="88">
        <f t="shared" si="137"/>
        <v>2</v>
      </c>
      <c r="AS128" s="88">
        <f t="shared" si="137"/>
        <v>2</v>
      </c>
      <c r="AT128" s="88">
        <f t="shared" si="137"/>
        <v>2</v>
      </c>
      <c r="AU128" s="88">
        <f t="shared" si="137"/>
        <v>2</v>
      </c>
      <c r="AV128" s="88">
        <f t="shared" si="137"/>
        <v>2</v>
      </c>
      <c r="AW128" s="88">
        <f t="shared" si="137"/>
        <v>2</v>
      </c>
      <c r="AX128" s="88">
        <f t="shared" si="137"/>
        <v>2</v>
      </c>
      <c r="AY128" s="88">
        <f t="shared" si="137"/>
        <v>2</v>
      </c>
      <c r="AZ128" s="88">
        <f t="shared" si="137"/>
        <v>2</v>
      </c>
      <c r="BA128" s="88">
        <f t="shared" si="137"/>
        <v>2</v>
      </c>
      <c r="BB128" s="88">
        <f t="shared" si="137"/>
        <v>2</v>
      </c>
      <c r="BC128" s="88">
        <f t="shared" si="137"/>
        <v>2</v>
      </c>
      <c r="BD128" s="88">
        <f t="shared" si="137"/>
        <v>2</v>
      </c>
      <c r="BE128" s="88">
        <f t="shared" si="137"/>
        <v>2</v>
      </c>
      <c r="BF128" s="88">
        <f t="shared" si="137"/>
        <v>2</v>
      </c>
      <c r="BG128" s="88">
        <f t="shared" si="137"/>
        <v>2</v>
      </c>
      <c r="BH128" s="88">
        <f t="shared" si="137"/>
        <v>2</v>
      </c>
      <c r="BI128" s="88">
        <f t="shared" si="137"/>
        <v>2</v>
      </c>
      <c r="BJ128" s="88">
        <f t="shared" si="137"/>
        <v>2</v>
      </c>
      <c r="BK128" s="88">
        <f t="shared" si="137"/>
        <v>2</v>
      </c>
      <c r="BL128" s="88">
        <f t="shared" si="137"/>
        <v>2</v>
      </c>
      <c r="BM128" s="88">
        <f t="shared" si="137"/>
        <v>2</v>
      </c>
      <c r="BN128" s="88">
        <f t="shared" ref="BN128:CG128" si="138">SUM(BN121:BN123)</f>
        <v>3</v>
      </c>
      <c r="BO128" s="88">
        <f t="shared" si="138"/>
        <v>3</v>
      </c>
      <c r="BP128" s="88">
        <f t="shared" si="138"/>
        <v>3</v>
      </c>
      <c r="BQ128" s="88">
        <f t="shared" si="138"/>
        <v>3</v>
      </c>
      <c r="BR128" s="88">
        <f t="shared" si="138"/>
        <v>3</v>
      </c>
      <c r="BS128" s="88">
        <f t="shared" si="138"/>
        <v>3</v>
      </c>
      <c r="BT128" s="88">
        <f t="shared" si="138"/>
        <v>3</v>
      </c>
      <c r="BU128" s="88">
        <f t="shared" si="138"/>
        <v>3</v>
      </c>
      <c r="BV128" s="88">
        <f t="shared" si="138"/>
        <v>3</v>
      </c>
      <c r="BW128" s="88">
        <f t="shared" si="138"/>
        <v>3</v>
      </c>
      <c r="BX128" s="88">
        <f t="shared" si="138"/>
        <v>3</v>
      </c>
      <c r="BY128" s="88">
        <f t="shared" si="138"/>
        <v>3</v>
      </c>
      <c r="BZ128" s="88">
        <f t="shared" si="138"/>
        <v>3</v>
      </c>
      <c r="CA128" s="88">
        <f t="shared" si="138"/>
        <v>3</v>
      </c>
      <c r="CB128" s="88">
        <f t="shared" si="138"/>
        <v>3</v>
      </c>
      <c r="CC128" s="88">
        <f t="shared" si="138"/>
        <v>3</v>
      </c>
      <c r="CD128" s="88">
        <f t="shared" si="138"/>
        <v>3</v>
      </c>
      <c r="CE128" s="88">
        <f t="shared" si="138"/>
        <v>3</v>
      </c>
      <c r="CF128" s="88">
        <f t="shared" si="138"/>
        <v>3</v>
      </c>
      <c r="CG128" s="88">
        <f t="shared" si="138"/>
        <v>3</v>
      </c>
      <c r="CH128" s="88">
        <f t="shared" ref="CH128:DP128" si="139">SUM(CH121:CH125)</f>
        <v>4</v>
      </c>
      <c r="CI128" s="88">
        <f t="shared" si="139"/>
        <v>4</v>
      </c>
      <c r="CJ128" s="88">
        <f t="shared" si="139"/>
        <v>4</v>
      </c>
      <c r="CK128" s="88">
        <f t="shared" si="139"/>
        <v>4</v>
      </c>
      <c r="CL128" s="88">
        <f t="shared" si="139"/>
        <v>4</v>
      </c>
      <c r="CM128" s="88">
        <f t="shared" si="139"/>
        <v>4</v>
      </c>
      <c r="CN128" s="88">
        <f t="shared" si="139"/>
        <v>4</v>
      </c>
      <c r="CO128" s="88">
        <f t="shared" si="139"/>
        <v>4</v>
      </c>
      <c r="CP128" s="88">
        <f t="shared" si="139"/>
        <v>4</v>
      </c>
      <c r="CQ128" s="88">
        <f t="shared" si="139"/>
        <v>4</v>
      </c>
      <c r="CR128" s="88">
        <f t="shared" si="139"/>
        <v>4</v>
      </c>
      <c r="CS128" s="88">
        <f t="shared" si="139"/>
        <v>4</v>
      </c>
      <c r="CT128" s="88">
        <f t="shared" si="139"/>
        <v>4</v>
      </c>
      <c r="CU128" s="88">
        <f t="shared" si="139"/>
        <v>4</v>
      </c>
      <c r="CV128" s="88">
        <f t="shared" si="139"/>
        <v>4</v>
      </c>
      <c r="CW128" s="88">
        <f t="shared" si="139"/>
        <v>4</v>
      </c>
      <c r="CX128" s="88">
        <f t="shared" si="139"/>
        <v>4</v>
      </c>
      <c r="CY128" s="88">
        <f t="shared" si="139"/>
        <v>4</v>
      </c>
      <c r="CZ128" s="88">
        <f t="shared" si="139"/>
        <v>4</v>
      </c>
      <c r="DA128" s="88">
        <f t="shared" si="139"/>
        <v>4</v>
      </c>
      <c r="DB128" s="88">
        <f t="shared" si="139"/>
        <v>4</v>
      </c>
      <c r="DC128" s="88">
        <f t="shared" si="139"/>
        <v>4</v>
      </c>
      <c r="DD128" s="88">
        <f t="shared" si="139"/>
        <v>4</v>
      </c>
      <c r="DE128" s="88">
        <f t="shared" si="139"/>
        <v>4</v>
      </c>
      <c r="DF128" s="88">
        <f t="shared" si="139"/>
        <v>4</v>
      </c>
      <c r="DG128" s="88">
        <f t="shared" si="139"/>
        <v>4</v>
      </c>
      <c r="DH128" s="88">
        <f t="shared" si="139"/>
        <v>4</v>
      </c>
      <c r="DI128" s="88">
        <f t="shared" si="139"/>
        <v>4</v>
      </c>
      <c r="DJ128" s="88">
        <f t="shared" si="139"/>
        <v>4</v>
      </c>
      <c r="DK128" s="88">
        <f t="shared" si="139"/>
        <v>4</v>
      </c>
      <c r="DL128" s="88">
        <f t="shared" si="139"/>
        <v>4</v>
      </c>
      <c r="DM128" s="88">
        <f t="shared" si="139"/>
        <v>4</v>
      </c>
      <c r="DN128" s="88">
        <f t="shared" si="139"/>
        <v>4</v>
      </c>
      <c r="DO128" s="88">
        <f t="shared" si="139"/>
        <v>4</v>
      </c>
      <c r="DP128" s="88">
        <f t="shared" si="139"/>
        <v>4</v>
      </c>
      <c r="DQ128" s="88">
        <f t="shared" ref="DQ128:EE128" si="140">SUM(DQ121:DQ126)</f>
        <v>4</v>
      </c>
      <c r="DR128" s="88">
        <f t="shared" si="140"/>
        <v>4</v>
      </c>
      <c r="DS128" s="88">
        <f t="shared" si="140"/>
        <v>4</v>
      </c>
      <c r="DT128" s="88">
        <f t="shared" si="140"/>
        <v>4</v>
      </c>
      <c r="DU128" s="88">
        <f t="shared" si="140"/>
        <v>4</v>
      </c>
      <c r="DV128" s="88">
        <f t="shared" si="140"/>
        <v>5</v>
      </c>
      <c r="DW128" s="88">
        <f t="shared" si="140"/>
        <v>5</v>
      </c>
      <c r="DX128" s="88">
        <f t="shared" si="140"/>
        <v>5</v>
      </c>
      <c r="DY128" s="88">
        <f t="shared" si="140"/>
        <v>5</v>
      </c>
      <c r="DZ128" s="88">
        <f t="shared" si="140"/>
        <v>5</v>
      </c>
      <c r="EA128" s="88">
        <f t="shared" si="140"/>
        <v>5</v>
      </c>
      <c r="EB128" s="88">
        <f t="shared" si="140"/>
        <v>5</v>
      </c>
      <c r="EC128" s="88">
        <f t="shared" si="140"/>
        <v>5</v>
      </c>
      <c r="ED128" s="88">
        <f t="shared" si="140"/>
        <v>5</v>
      </c>
      <c r="EE128" s="88">
        <f t="shared" si="140"/>
        <v>5</v>
      </c>
      <c r="EF128" s="88">
        <f t="shared" ref="EF128:FK128" si="141">SUM(EF121:EF127)</f>
        <v>5</v>
      </c>
      <c r="EG128" s="88">
        <f t="shared" si="141"/>
        <v>5</v>
      </c>
      <c r="EH128" s="88">
        <f t="shared" si="141"/>
        <v>5</v>
      </c>
      <c r="EI128" s="88">
        <f t="shared" si="141"/>
        <v>5</v>
      </c>
      <c r="EJ128" s="88">
        <f t="shared" si="141"/>
        <v>5</v>
      </c>
      <c r="EK128" s="88">
        <f t="shared" si="141"/>
        <v>6</v>
      </c>
      <c r="EL128" s="88">
        <f t="shared" si="141"/>
        <v>6</v>
      </c>
      <c r="EM128" s="88">
        <f t="shared" si="141"/>
        <v>6</v>
      </c>
      <c r="EN128" s="88">
        <f t="shared" si="141"/>
        <v>6</v>
      </c>
      <c r="EO128" s="88">
        <f t="shared" si="141"/>
        <v>6</v>
      </c>
      <c r="EP128" s="88">
        <f t="shared" si="141"/>
        <v>6</v>
      </c>
      <c r="EQ128" s="88">
        <f t="shared" si="141"/>
        <v>6</v>
      </c>
      <c r="ER128" s="88">
        <f t="shared" si="141"/>
        <v>6</v>
      </c>
      <c r="ES128" s="88">
        <f t="shared" si="141"/>
        <v>6</v>
      </c>
      <c r="ET128" s="88">
        <f t="shared" si="141"/>
        <v>5</v>
      </c>
      <c r="EU128" s="88">
        <f t="shared" si="141"/>
        <v>0</v>
      </c>
      <c r="EV128" s="88">
        <f t="shared" si="141"/>
        <v>0</v>
      </c>
      <c r="EW128" s="88">
        <f t="shared" si="141"/>
        <v>0</v>
      </c>
      <c r="EX128" s="88">
        <f t="shared" si="141"/>
        <v>0</v>
      </c>
      <c r="EY128" s="88">
        <f t="shared" si="141"/>
        <v>0</v>
      </c>
      <c r="EZ128" s="88">
        <f t="shared" si="141"/>
        <v>0</v>
      </c>
      <c r="FA128" s="88">
        <f t="shared" si="141"/>
        <v>0</v>
      </c>
      <c r="FB128" s="88">
        <f t="shared" si="141"/>
        <v>0</v>
      </c>
      <c r="FC128" s="88">
        <f t="shared" si="141"/>
        <v>0</v>
      </c>
      <c r="FD128" s="88">
        <f t="shared" si="141"/>
        <v>0</v>
      </c>
      <c r="FE128" s="88">
        <f t="shared" si="141"/>
        <v>1</v>
      </c>
      <c r="FF128" s="88">
        <f t="shared" si="141"/>
        <v>1</v>
      </c>
      <c r="FG128" s="88">
        <f t="shared" si="141"/>
        <v>1</v>
      </c>
      <c r="FH128" s="88">
        <f t="shared" si="141"/>
        <v>1</v>
      </c>
      <c r="FI128" s="88">
        <f t="shared" si="141"/>
        <v>1</v>
      </c>
      <c r="FJ128" s="88">
        <f t="shared" si="141"/>
        <v>1</v>
      </c>
      <c r="FK128" s="88">
        <f t="shared" si="141"/>
        <v>1</v>
      </c>
      <c r="FL128" s="88">
        <f t="shared" ref="FL128:GQ128" si="142">SUM(FL121:FL127)</f>
        <v>1</v>
      </c>
      <c r="FM128" s="88">
        <f t="shared" si="142"/>
        <v>1</v>
      </c>
      <c r="FN128" s="88">
        <f t="shared" si="142"/>
        <v>1</v>
      </c>
      <c r="FO128" s="88">
        <f t="shared" si="142"/>
        <v>1</v>
      </c>
      <c r="FP128" s="88">
        <f t="shared" si="142"/>
        <v>1</v>
      </c>
      <c r="FQ128" s="88">
        <f t="shared" si="142"/>
        <v>1</v>
      </c>
      <c r="FR128" s="88">
        <f t="shared" si="142"/>
        <v>1</v>
      </c>
      <c r="FS128" s="88">
        <f t="shared" si="142"/>
        <v>1</v>
      </c>
      <c r="FT128" s="88">
        <f t="shared" si="142"/>
        <v>1</v>
      </c>
      <c r="FU128" s="88">
        <f t="shared" si="142"/>
        <v>1</v>
      </c>
      <c r="FV128" s="88">
        <f t="shared" si="142"/>
        <v>1</v>
      </c>
      <c r="FW128" s="88">
        <f t="shared" si="142"/>
        <v>1</v>
      </c>
      <c r="FX128" s="88">
        <f t="shared" si="142"/>
        <v>1</v>
      </c>
      <c r="FY128" s="88">
        <f t="shared" si="142"/>
        <v>1</v>
      </c>
      <c r="FZ128" s="88">
        <f t="shared" si="142"/>
        <v>1</v>
      </c>
      <c r="GA128" s="88">
        <f t="shared" si="142"/>
        <v>1</v>
      </c>
      <c r="GB128" s="88">
        <f t="shared" si="142"/>
        <v>1</v>
      </c>
      <c r="GC128" s="88">
        <f t="shared" si="142"/>
        <v>1</v>
      </c>
      <c r="GD128" s="88">
        <f t="shared" si="142"/>
        <v>1</v>
      </c>
      <c r="GE128" s="88">
        <f t="shared" si="142"/>
        <v>1</v>
      </c>
      <c r="GF128" s="88">
        <f t="shared" si="142"/>
        <v>1</v>
      </c>
      <c r="GG128" s="88">
        <f t="shared" si="142"/>
        <v>1</v>
      </c>
      <c r="GH128" s="88">
        <f t="shared" si="142"/>
        <v>1</v>
      </c>
      <c r="GI128" s="88">
        <f t="shared" si="142"/>
        <v>1</v>
      </c>
      <c r="GJ128" s="88">
        <f t="shared" si="142"/>
        <v>1</v>
      </c>
      <c r="GK128" s="88">
        <f t="shared" si="142"/>
        <v>1</v>
      </c>
      <c r="GL128" s="88">
        <f t="shared" si="142"/>
        <v>1</v>
      </c>
      <c r="GM128" s="88">
        <f t="shared" si="142"/>
        <v>1</v>
      </c>
      <c r="GN128" s="88">
        <f t="shared" si="142"/>
        <v>1</v>
      </c>
      <c r="GO128" s="88">
        <f t="shared" si="142"/>
        <v>1</v>
      </c>
      <c r="GP128" s="88">
        <f t="shared" si="142"/>
        <v>1</v>
      </c>
      <c r="GQ128" s="88">
        <f t="shared" si="142"/>
        <v>1</v>
      </c>
      <c r="GR128" s="88">
        <f t="shared" ref="GR128:HW128" si="143">SUM(GR121:GR127)</f>
        <v>1</v>
      </c>
      <c r="GS128" s="88">
        <f t="shared" si="143"/>
        <v>1</v>
      </c>
      <c r="GT128" s="88">
        <f t="shared" si="143"/>
        <v>1</v>
      </c>
      <c r="GU128" s="88">
        <f t="shared" si="143"/>
        <v>1</v>
      </c>
      <c r="GV128" s="88">
        <f t="shared" si="143"/>
        <v>1</v>
      </c>
      <c r="GW128" s="88">
        <f t="shared" si="143"/>
        <v>1</v>
      </c>
      <c r="GX128" s="88">
        <f t="shared" si="143"/>
        <v>1</v>
      </c>
      <c r="GY128" s="88">
        <f t="shared" si="143"/>
        <v>1</v>
      </c>
      <c r="GZ128" s="88">
        <f t="shared" si="143"/>
        <v>1</v>
      </c>
      <c r="HA128" s="88">
        <f t="shared" si="143"/>
        <v>1</v>
      </c>
      <c r="HB128" s="88">
        <f t="shared" si="143"/>
        <v>1</v>
      </c>
      <c r="HC128" s="88">
        <f t="shared" si="143"/>
        <v>1</v>
      </c>
      <c r="HD128" s="88">
        <f t="shared" si="143"/>
        <v>1</v>
      </c>
      <c r="HE128" s="88">
        <f t="shared" si="143"/>
        <v>1</v>
      </c>
      <c r="HF128" s="88">
        <f t="shared" si="143"/>
        <v>1</v>
      </c>
      <c r="HG128" s="88">
        <f t="shared" si="143"/>
        <v>1</v>
      </c>
      <c r="HH128" s="88">
        <f t="shared" si="143"/>
        <v>1</v>
      </c>
      <c r="HI128" s="88">
        <f t="shared" si="143"/>
        <v>1</v>
      </c>
      <c r="HJ128" s="88">
        <f t="shared" si="143"/>
        <v>1</v>
      </c>
      <c r="HK128" s="88">
        <f t="shared" si="143"/>
        <v>1</v>
      </c>
      <c r="HL128" s="88">
        <f t="shared" si="143"/>
        <v>1</v>
      </c>
      <c r="HM128" s="88">
        <f t="shared" si="143"/>
        <v>1</v>
      </c>
      <c r="HN128" s="88">
        <f t="shared" si="143"/>
        <v>1</v>
      </c>
      <c r="HO128" s="88">
        <f t="shared" si="143"/>
        <v>1</v>
      </c>
      <c r="HP128" s="88">
        <f t="shared" si="143"/>
        <v>1</v>
      </c>
      <c r="HQ128" s="88">
        <f t="shared" si="143"/>
        <v>1</v>
      </c>
      <c r="HR128" s="88">
        <f t="shared" si="143"/>
        <v>1</v>
      </c>
      <c r="HS128" s="88">
        <f t="shared" si="143"/>
        <v>1</v>
      </c>
      <c r="HT128" s="88">
        <f t="shared" si="143"/>
        <v>0</v>
      </c>
      <c r="HU128" s="88">
        <f t="shared" si="143"/>
        <v>0</v>
      </c>
      <c r="HV128" s="88">
        <f t="shared" si="143"/>
        <v>0</v>
      </c>
      <c r="HW128" s="88">
        <f t="shared" si="143"/>
        <v>0</v>
      </c>
      <c r="HX128" s="88">
        <f t="shared" ref="HX128:IE128" si="144">SUM(HX121:HX127)</f>
        <v>0</v>
      </c>
      <c r="HY128" s="88">
        <f t="shared" si="144"/>
        <v>0</v>
      </c>
      <c r="HZ128" s="88">
        <f t="shared" si="144"/>
        <v>0</v>
      </c>
      <c r="IA128" s="88">
        <f t="shared" si="144"/>
        <v>0</v>
      </c>
      <c r="IB128" s="88">
        <f t="shared" si="144"/>
        <v>0</v>
      </c>
      <c r="IC128" s="88">
        <f t="shared" si="144"/>
        <v>0</v>
      </c>
      <c r="ID128" s="88">
        <f t="shared" si="144"/>
        <v>0</v>
      </c>
      <c r="IE128" s="88">
        <f t="shared" si="144"/>
        <v>0</v>
      </c>
      <c r="IF128" s="88">
        <f>SUM(IF121:IF122)</f>
        <v>0</v>
      </c>
    </row>
  </sheetData>
  <sheetProtection selectLockedCells="1"/>
  <mergeCells count="85">
    <mergeCell ref="B113:B120"/>
    <mergeCell ref="C120:E120"/>
    <mergeCell ref="B121:B128"/>
    <mergeCell ref="C128:E128"/>
    <mergeCell ref="B109:B112"/>
    <mergeCell ref="C112:E112"/>
    <mergeCell ref="IB5:IF5"/>
    <mergeCell ref="HC5:HG5"/>
    <mergeCell ref="HH5:HL5"/>
    <mergeCell ref="HM5:HQ5"/>
    <mergeCell ref="HR5:HV5"/>
    <mergeCell ref="HW5:IA5"/>
    <mergeCell ref="GD5:GH5"/>
    <mergeCell ref="GI5:GM5"/>
    <mergeCell ref="GN5:GR5"/>
    <mergeCell ref="GS5:GW5"/>
    <mergeCell ref="GX5:HB5"/>
    <mergeCell ref="FE5:FI5"/>
    <mergeCell ref="FJ5:FN5"/>
    <mergeCell ref="FO5:FS5"/>
    <mergeCell ref="FT5:FX5"/>
    <mergeCell ref="FY5:GC5"/>
    <mergeCell ref="EF5:EJ5"/>
    <mergeCell ref="EK5:EO5"/>
    <mergeCell ref="EP5:ET5"/>
    <mergeCell ref="EU5:EY5"/>
    <mergeCell ref="EZ5:FD5"/>
    <mergeCell ref="DG5:DK5"/>
    <mergeCell ref="DL5:DP5"/>
    <mergeCell ref="DQ5:DU5"/>
    <mergeCell ref="DV5:DZ5"/>
    <mergeCell ref="EA5:EE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B4:B5"/>
    <mergeCell ref="C4:C5"/>
    <mergeCell ref="D4:D5"/>
    <mergeCell ref="E4:E5"/>
    <mergeCell ref="F5:J5"/>
    <mergeCell ref="P5:T5"/>
    <mergeCell ref="U5:Y5"/>
    <mergeCell ref="Z5:AD5"/>
    <mergeCell ref="AE5:AI5"/>
    <mergeCell ref="C53:E53"/>
    <mergeCell ref="C12:E12"/>
    <mergeCell ref="K5:O5"/>
    <mergeCell ref="B36:B44"/>
    <mergeCell ref="C44:E44"/>
    <mergeCell ref="B45:B53"/>
    <mergeCell ref="B6:B12"/>
    <mergeCell ref="B13:B18"/>
    <mergeCell ref="C18:E18"/>
    <mergeCell ref="C27:E27"/>
    <mergeCell ref="B28:B35"/>
    <mergeCell ref="C35:E35"/>
    <mergeCell ref="B19:B27"/>
    <mergeCell ref="B54:B59"/>
    <mergeCell ref="C59:E59"/>
    <mergeCell ref="B60:B65"/>
    <mergeCell ref="C65:E65"/>
    <mergeCell ref="B66:B74"/>
    <mergeCell ref="C74:E74"/>
    <mergeCell ref="B101:B108"/>
    <mergeCell ref="C108:E108"/>
    <mergeCell ref="B75:B78"/>
    <mergeCell ref="C78:E78"/>
    <mergeCell ref="B79:B88"/>
    <mergeCell ref="C88:E88"/>
    <mergeCell ref="B89:B92"/>
    <mergeCell ref="C92:E92"/>
    <mergeCell ref="B93:B100"/>
    <mergeCell ref="C100:E100"/>
  </mergeCells>
  <conditionalFormatting sqref="B44 C53:E53">
    <cfRule type="cellIs" dxfId="84" priority="117" operator="between">
      <formula>5.5</formula>
      <formula>10</formula>
    </cfRule>
    <cfRule type="cellIs" dxfId="83" priority="117" operator="between">
      <formula>0</formula>
      <formula>4.5</formula>
    </cfRule>
    <cfRule type="cellIs" dxfId="82" priority="117" operator="between">
      <formula>5</formula>
      <formula>5</formula>
    </cfRule>
  </conditionalFormatting>
  <conditionalFormatting sqref="B112:CG112">
    <cfRule type="cellIs" dxfId="81" priority="47" operator="between">
      <formula>3.5</formula>
      <formula>20</formula>
    </cfRule>
  </conditionalFormatting>
  <conditionalFormatting sqref="B78:IF78">
    <cfRule type="cellIs" dxfId="80" priority="111" operator="between">
      <formula>3</formula>
      <formula>3</formula>
    </cfRule>
    <cfRule type="cellIs" dxfId="79" priority="111" operator="between">
      <formula>0</formula>
      <formula>2.5</formula>
    </cfRule>
    <cfRule type="cellIs" dxfId="78" priority="111" operator="between">
      <formula>3.5</formula>
      <formula>20</formula>
    </cfRule>
  </conditionalFormatting>
  <conditionalFormatting sqref="C65:E65">
    <cfRule type="cellIs" dxfId="77" priority="106" operator="between">
      <formula>9.5</formula>
      <formula>20</formula>
    </cfRule>
    <cfRule type="cellIs" dxfId="76" priority="106" operator="between">
      <formula>0</formula>
      <formula>7</formula>
    </cfRule>
    <cfRule type="cellIs" dxfId="75" priority="106" operator="between">
      <formula>7.5</formula>
      <formula>9</formula>
    </cfRule>
  </conditionalFormatting>
  <conditionalFormatting sqref="C88:E88">
    <cfRule type="cellIs" dxfId="74" priority="103" operator="between">
      <formula>9.5</formula>
      <formula>20</formula>
    </cfRule>
    <cfRule type="cellIs" dxfId="73" priority="103" operator="between">
      <formula>0</formula>
      <formula>7</formula>
    </cfRule>
    <cfRule type="cellIs" dxfId="72" priority="103" operator="between">
      <formula>7.5</formula>
      <formula>9</formula>
    </cfRule>
  </conditionalFormatting>
  <conditionalFormatting sqref="C100:E100 C108:E108">
    <cfRule type="cellIs" dxfId="71" priority="100" operator="between">
      <formula>5</formula>
      <formula>5</formula>
    </cfRule>
    <cfRule type="cellIs" dxfId="70" priority="100" operator="between">
      <formula>0</formula>
      <formula>4.5</formula>
    </cfRule>
    <cfRule type="cellIs" dxfId="69" priority="100" operator="between">
      <formula>5.5</formula>
      <formula>10</formula>
    </cfRule>
  </conditionalFormatting>
  <conditionalFormatting sqref="C120:E120">
    <cfRule type="cellIs" dxfId="68" priority="14" operator="between">
      <formula>5.5</formula>
      <formula>10</formula>
    </cfRule>
  </conditionalFormatting>
  <conditionalFormatting sqref="C128:E128">
    <cfRule type="cellIs" dxfId="67" priority="5" operator="between">
      <formula>5.5</formula>
      <formula>10</formula>
    </cfRule>
    <cfRule type="cellIs" dxfId="66" priority="7" operator="between">
      <formula>5</formula>
      <formula>5</formula>
    </cfRule>
    <cfRule type="cellIs" dxfId="65" priority="8" operator="between">
      <formula>0</formula>
      <formula>4.5</formula>
    </cfRule>
  </conditionalFormatting>
  <conditionalFormatting sqref="F68:J73 P68:T73 U70:AD73 CM71:HX71 AT71:BW73 EZ72:ID72 CM72:ET73 FJ73:ID73 D110">
    <cfRule type="cellIs" dxfId="64" priority="25" operator="between">
      <formula>9.5</formula>
      <formula>30</formula>
    </cfRule>
  </conditionalFormatting>
  <conditionalFormatting sqref="F89:T89 D90:D91">
    <cfRule type="cellIs" dxfId="63" priority="172" operator="between">
      <formula>9.5</formula>
      <formula>30</formula>
    </cfRule>
  </conditionalFormatting>
  <conditionalFormatting sqref="F120:T120">
    <cfRule type="cellIs" dxfId="62" priority="13" operator="between">
      <formula>0</formula>
      <formula>2.5</formula>
    </cfRule>
    <cfRule type="cellIs" dxfId="61" priority="15" operator="between">
      <formula>3.5</formula>
      <formula>15</formula>
    </cfRule>
  </conditionalFormatting>
  <conditionalFormatting sqref="F128:T128">
    <cfRule type="cellIs" dxfId="60" priority="4" operator="between">
      <formula>3</formula>
      <formula>3</formula>
    </cfRule>
    <cfRule type="cellIs" dxfId="59" priority="4" operator="between">
      <formula>0</formula>
      <formula>2.5</formula>
    </cfRule>
    <cfRule type="cellIs" dxfId="58" priority="6" operator="between">
      <formula>3.5</formula>
      <formula>15</formula>
    </cfRule>
  </conditionalFormatting>
  <conditionalFormatting sqref="F65:AN65">
    <cfRule type="cellIs" dxfId="57" priority="115" operator="between">
      <formula>9</formula>
      <formula>9</formula>
    </cfRule>
    <cfRule type="cellIs" dxfId="56" priority="175" operator="between">
      <formula>0</formula>
      <formula>8.5</formula>
    </cfRule>
  </conditionalFormatting>
  <conditionalFormatting sqref="F66:BC66 F67:T67 Z67:BC67 AE68:BC69">
    <cfRule type="cellIs" dxfId="55" priority="93" operator="between">
      <formula>9.5</formula>
      <formula>30</formula>
    </cfRule>
  </conditionalFormatting>
  <conditionalFormatting sqref="F80:CL80 F81:T81">
    <cfRule type="cellIs" dxfId="54" priority="94" operator="between">
      <formula>9.5</formula>
      <formula>30</formula>
    </cfRule>
  </conditionalFormatting>
  <conditionalFormatting sqref="F12:IF12 F18:IF18 F27:J27 F44:IF44 F53:IF53">
    <cfRule type="cellIs" dxfId="53" priority="116" operator="between">
      <formula>3.5</formula>
      <formula>15</formula>
    </cfRule>
    <cfRule type="cellIs" dxfId="52" priority="118" operator="between">
      <formula>0</formula>
      <formula>2.5</formula>
    </cfRule>
    <cfRule type="cellIs" dxfId="51" priority="173" operator="between">
      <formula>3</formula>
      <formula>3</formula>
    </cfRule>
  </conditionalFormatting>
  <conditionalFormatting sqref="F35:IF35">
    <cfRule type="cellIs" dxfId="50" priority="102" operator="between">
      <formula>9.5</formula>
      <formula>30</formula>
    </cfRule>
    <cfRule type="cellIs" dxfId="49" priority="104" operator="between">
      <formula>9</formula>
      <formula>9</formula>
    </cfRule>
    <cfRule type="cellIs" dxfId="48" priority="174" operator="between">
      <formula>0</formula>
      <formula>8.5</formula>
    </cfRule>
  </conditionalFormatting>
  <conditionalFormatting sqref="F59:IF59">
    <cfRule type="cellIs" dxfId="47" priority="58" operator="between">
      <formula>3.5</formula>
      <formula>15</formula>
    </cfRule>
    <cfRule type="cellIs" dxfId="46" priority="59" operator="between">
      <formula>0</formula>
      <formula>2.5</formula>
    </cfRule>
    <cfRule type="cellIs" dxfId="45" priority="60" operator="between">
      <formula>3</formula>
      <formula>3</formula>
    </cfRule>
  </conditionalFormatting>
  <conditionalFormatting sqref="F88:IF88 F65:AN65">
    <cfRule type="cellIs" dxfId="44" priority="113" operator="between">
      <formula>9.5</formula>
      <formula>30</formula>
    </cfRule>
  </conditionalFormatting>
  <conditionalFormatting sqref="F88:IF88">
    <cfRule type="cellIs" dxfId="43" priority="108" operator="between">
      <formula>9</formula>
      <formula>9</formula>
    </cfRule>
    <cfRule type="cellIs" dxfId="42" priority="177" operator="between">
      <formula>0</formula>
      <formula>8.5</formula>
    </cfRule>
  </conditionalFormatting>
  <conditionalFormatting sqref="F92:IF92">
    <cfRule type="cellIs" dxfId="41" priority="112" operator="between">
      <formula>0</formula>
      <formula>2.5</formula>
    </cfRule>
    <cfRule type="cellIs" dxfId="40" priority="178" operator="between">
      <formula>3</formula>
      <formula>3</formula>
    </cfRule>
    <cfRule type="cellIs" dxfId="39" priority="178" operator="between">
      <formula>3.5</formula>
      <formula>30</formula>
    </cfRule>
  </conditionalFormatting>
  <conditionalFormatting sqref="F100:IF100 F108:T108">
    <cfRule type="cellIs" dxfId="38" priority="98" operator="between">
      <formula>0</formula>
      <formula>2.5</formula>
    </cfRule>
    <cfRule type="cellIs" dxfId="37" priority="180" operator="between">
      <formula>3</formula>
      <formula>3</formula>
    </cfRule>
    <cfRule type="cellIs" dxfId="36" priority="180" operator="between">
      <formula>3.5</formula>
      <formula>15</formula>
    </cfRule>
  </conditionalFormatting>
  <conditionalFormatting sqref="F74:IG74">
    <cfRule type="cellIs" dxfId="35" priority="105" operator="between">
      <formula>7.5</formula>
      <formula>30</formula>
    </cfRule>
    <cfRule type="cellIs" dxfId="34" priority="107" operator="between">
      <formula>8</formula>
      <formula>8</formula>
    </cfRule>
    <cfRule type="cellIs" dxfId="33" priority="176" operator="between">
      <formula>0</formula>
      <formula>6.5</formula>
    </cfRule>
  </conditionalFormatting>
  <conditionalFormatting sqref="K27:IF27">
    <cfRule type="cellIs" dxfId="32" priority="67" operator="between">
      <formula>9.5</formula>
      <formula>30</formula>
    </cfRule>
    <cfRule type="cellIs" dxfId="31" priority="68" operator="between">
      <formula>0</formula>
      <formula>8.5</formula>
    </cfRule>
    <cfRule type="cellIs" dxfId="30" priority="69" operator="between">
      <formula>9</formula>
      <formula>9</formula>
    </cfRule>
  </conditionalFormatting>
  <conditionalFormatting sqref="U108:IF108">
    <cfRule type="cellIs" dxfId="29" priority="64" operator="between">
      <formula>9</formula>
      <formula>9</formula>
    </cfRule>
    <cfRule type="cellIs" dxfId="28" priority="65" operator="between">
      <formula>9.5</formula>
      <formula>30</formula>
    </cfRule>
    <cfRule type="cellIs" dxfId="27" priority="66" operator="between">
      <formula>0</formula>
      <formula>8.5</formula>
    </cfRule>
  </conditionalFormatting>
  <conditionalFormatting sqref="U120:IF120">
    <cfRule type="cellIs" dxfId="26" priority="10" operator="between">
      <formula>9</formula>
      <formula>9</formula>
    </cfRule>
    <cfRule type="cellIs" dxfId="25" priority="11" operator="between">
      <formula>9.5</formula>
      <formula>30</formula>
    </cfRule>
    <cfRule type="cellIs" dxfId="24" priority="12" operator="between">
      <formula>0</formula>
      <formula>8.5</formula>
    </cfRule>
  </conditionalFormatting>
  <conditionalFormatting sqref="U128:IF128">
    <cfRule type="cellIs" dxfId="23" priority="1" operator="between">
      <formula>9</formula>
      <formula>9</formula>
    </cfRule>
    <cfRule type="cellIs" dxfId="22" priority="2" operator="between">
      <formula>9.5</formula>
      <formula>30</formula>
    </cfRule>
    <cfRule type="cellIs" dxfId="21" priority="3" operator="between">
      <formula>0</formula>
      <formula>8.5</formula>
    </cfRule>
  </conditionalFormatting>
  <conditionalFormatting sqref="AO65:IF65">
    <cfRule type="cellIs" dxfId="20" priority="50" operator="between">
      <formula>3.5</formula>
      <formula>15</formula>
    </cfRule>
    <cfRule type="cellIs" dxfId="19" priority="51" operator="between">
      <formula>0</formula>
      <formula>2.5</formula>
    </cfRule>
    <cfRule type="cellIs" dxfId="18" priority="52" operator="between">
      <formula>3</formula>
      <formula>3</formula>
    </cfRule>
  </conditionalFormatting>
  <conditionalFormatting sqref="AT70:HL70 CC71:CG73">
    <cfRule type="cellIs" dxfId="17" priority="41" operator="between">
      <formula>9.5</formula>
      <formula>30</formula>
    </cfRule>
  </conditionalFormatting>
  <conditionalFormatting sqref="BD66:CN69 C80:D80">
    <cfRule type="cellIs" dxfId="16" priority="110" operator="between">
      <formula>9.5</formula>
      <formula>30</formula>
    </cfRule>
  </conditionalFormatting>
  <conditionalFormatting sqref="CH112:IF112">
    <cfRule type="cellIs" dxfId="15" priority="26" operator="between">
      <formula>3.5</formula>
      <formula>15</formula>
    </cfRule>
    <cfRule type="cellIs" dxfId="14" priority="27" operator="between">
      <formula>0</formula>
      <formula>2.5</formula>
    </cfRule>
    <cfRule type="cellIs" dxfId="13" priority="28" operator="between">
      <formula>3</formula>
      <formula>3</formula>
    </cfRule>
  </conditionalFormatting>
  <conditionalFormatting sqref="CO66:EJ66">
    <cfRule type="cellIs" dxfId="12" priority="45" operator="between">
      <formula>9.5</formula>
      <formula>30</formula>
    </cfRule>
  </conditionalFormatting>
  <conditionalFormatting sqref="CO67:FI69 EP69:HG69">
    <cfRule type="cellIs" dxfId="11"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 x14ac:dyDescent="0.2"/>
  <cols>
    <col min="1" max="1" width="13.88671875" bestFit="1" customWidth="1"/>
    <col min="2" max="2" width="24" bestFit="1" customWidth="1"/>
    <col min="3" max="4" width="14.44140625" bestFit="1" customWidth="1"/>
    <col min="5" max="5" width="16.88671875" bestFit="1" customWidth="1"/>
    <col min="6" max="6" width="20.44140625" bestFit="1" customWidth="1"/>
    <col min="7" max="7" width="11" bestFit="1" customWidth="1"/>
  </cols>
  <sheetData>
    <row r="1" spans="1:7" s="5" customFormat="1" x14ac:dyDescent="0.2">
      <c r="A1"/>
      <c r="B1"/>
      <c r="C1"/>
      <c r="D1"/>
      <c r="E1"/>
      <c r="F1"/>
      <c r="G1"/>
    </row>
    <row r="2" spans="1:7" s="5" customFormat="1" x14ac:dyDescent="0.2">
      <c r="A2"/>
      <c r="B2"/>
      <c r="C2"/>
      <c r="D2"/>
      <c r="E2"/>
      <c r="F2"/>
      <c r="G2"/>
    </row>
    <row r="3" spans="1:7" s="5" customFormat="1" x14ac:dyDescent="0.2">
      <c r="A3" s="225" t="s">
        <v>171</v>
      </c>
      <c r="B3" s="226" t="s">
        <v>172</v>
      </c>
      <c r="C3" s="226" t="s">
        <v>173</v>
      </c>
      <c r="D3" s="226" t="s">
        <v>174</v>
      </c>
      <c r="E3" s="226" t="s">
        <v>175</v>
      </c>
      <c r="F3" s="226" t="s">
        <v>176</v>
      </c>
      <c r="G3"/>
    </row>
    <row r="4" spans="1:7" s="5" customFormat="1" x14ac:dyDescent="0.2">
      <c r="A4" s="5" t="s">
        <v>177</v>
      </c>
      <c r="B4" s="5">
        <v>5</v>
      </c>
      <c r="C4" s="224">
        <v>81680000</v>
      </c>
      <c r="D4" s="224">
        <v>74042080</v>
      </c>
      <c r="E4" s="224">
        <v>20497779.359999999</v>
      </c>
      <c r="F4" s="5">
        <v>5</v>
      </c>
      <c r="G4"/>
    </row>
    <row r="5" spans="1:7" s="5" customFormat="1" x14ac:dyDescent="0.2">
      <c r="A5" s="5" t="s">
        <v>178</v>
      </c>
      <c r="B5" s="5">
        <v>5</v>
      </c>
      <c r="C5" s="224">
        <v>18880000</v>
      </c>
      <c r="D5" s="224">
        <v>18678404</v>
      </c>
      <c r="E5" s="224">
        <v>4484374</v>
      </c>
      <c r="F5" s="5">
        <v>0</v>
      </c>
      <c r="G5"/>
    </row>
    <row r="6" spans="1:7" s="5" customFormat="1" x14ac:dyDescent="0.2">
      <c r="A6" s="5" t="s">
        <v>179</v>
      </c>
      <c r="B6" s="5">
        <v>9</v>
      </c>
      <c r="C6" s="224">
        <v>18835951.369999997</v>
      </c>
      <c r="D6" s="224">
        <v>18606273.460000001</v>
      </c>
      <c r="E6" s="224">
        <v>862337.05</v>
      </c>
      <c r="F6" s="5">
        <v>81</v>
      </c>
      <c r="G6"/>
    </row>
    <row r="7" spans="1:7" s="5" customFormat="1" x14ac:dyDescent="0.2">
      <c r="A7" s="5" t="s">
        <v>180</v>
      </c>
      <c r="B7" s="5">
        <v>5</v>
      </c>
      <c r="C7" s="224">
        <v>17446169.390000001</v>
      </c>
      <c r="D7" s="224">
        <v>17178167.640000001</v>
      </c>
      <c r="E7" s="224">
        <v>920479.09</v>
      </c>
      <c r="F7" s="5">
        <v>0</v>
      </c>
      <c r="G7"/>
    </row>
    <row r="8" spans="1:7" s="5" customFormat="1" x14ac:dyDescent="0.2">
      <c r="A8" s="5" t="s">
        <v>181</v>
      </c>
      <c r="B8" s="5">
        <v>2</v>
      </c>
      <c r="C8" s="224">
        <v>13500000</v>
      </c>
      <c r="D8" s="224">
        <v>11905520.199999999</v>
      </c>
      <c r="E8" s="224">
        <v>269852.82</v>
      </c>
      <c r="F8" s="5">
        <v>0</v>
      </c>
      <c r="G8"/>
    </row>
    <row r="9" spans="1:7" s="5" customFormat="1" x14ac:dyDescent="0.2">
      <c r="A9" s="5" t="s">
        <v>182</v>
      </c>
      <c r="B9" s="5">
        <v>1</v>
      </c>
      <c r="C9" s="224">
        <v>6500000</v>
      </c>
      <c r="D9" s="224">
        <v>6500000</v>
      </c>
      <c r="E9" s="224">
        <v>0</v>
      </c>
      <c r="F9" s="5">
        <v>0</v>
      </c>
      <c r="G9"/>
    </row>
    <row r="10" spans="1:7" s="5" customFormat="1" x14ac:dyDescent="0.2">
      <c r="A10" s="5" t="s">
        <v>183</v>
      </c>
      <c r="B10" s="5">
        <v>6</v>
      </c>
      <c r="C10" s="224">
        <v>3993500</v>
      </c>
      <c r="D10" s="224">
        <v>3801120.13</v>
      </c>
      <c r="E10" s="224">
        <v>10690.68</v>
      </c>
      <c r="F10" s="5">
        <v>8</v>
      </c>
      <c r="G10"/>
    </row>
    <row r="11" spans="1:7" s="5" customFormat="1" x14ac:dyDescent="0.2">
      <c r="A11" s="5" t="s">
        <v>184</v>
      </c>
      <c r="B11" s="5">
        <v>7</v>
      </c>
      <c r="C11" s="224">
        <v>3599540</v>
      </c>
      <c r="D11" s="224">
        <v>3455330</v>
      </c>
      <c r="E11" s="224">
        <v>523599</v>
      </c>
      <c r="F11" s="5">
        <v>10</v>
      </c>
      <c r="G11"/>
    </row>
    <row r="12" spans="1:7" s="5" customFormat="1" x14ac:dyDescent="0.2">
      <c r="A12" s="5" t="s">
        <v>185</v>
      </c>
      <c r="B12" s="5">
        <v>8</v>
      </c>
      <c r="C12" s="224">
        <v>2154614</v>
      </c>
      <c r="D12" s="224">
        <v>2130578.6</v>
      </c>
      <c r="E12" s="224">
        <v>559381.64</v>
      </c>
      <c r="F12" s="5">
        <v>4</v>
      </c>
      <c r="G12"/>
    </row>
    <row r="13" spans="1:7" s="5" customFormat="1" x14ac:dyDescent="0.2">
      <c r="A13" s="5" t="s">
        <v>186</v>
      </c>
      <c r="B13" s="5">
        <v>7</v>
      </c>
      <c r="C13" s="224">
        <v>1510000</v>
      </c>
      <c r="D13" s="224">
        <v>1350003</v>
      </c>
      <c r="E13" s="224">
        <v>507945.99</v>
      </c>
      <c r="F13" s="5">
        <v>5</v>
      </c>
      <c r="G13"/>
    </row>
    <row r="14" spans="1:7" s="5" customFormat="1" x14ac:dyDescent="0.2">
      <c r="A14" s="5" t="s">
        <v>187</v>
      </c>
      <c r="B14" s="5">
        <v>6</v>
      </c>
      <c r="C14" s="224">
        <v>1130000</v>
      </c>
      <c r="D14" s="224">
        <v>1095378.02</v>
      </c>
      <c r="E14" s="224">
        <v>86436.44</v>
      </c>
      <c r="F14" s="5">
        <v>5</v>
      </c>
      <c r="G14"/>
    </row>
    <row r="15" spans="1:7" s="5" customFormat="1" x14ac:dyDescent="0.2">
      <c r="A15" s="5" t="s">
        <v>188</v>
      </c>
      <c r="B15" s="5">
        <v>9</v>
      </c>
      <c r="C15" s="224">
        <v>1038833.33</v>
      </c>
      <c r="D15" s="224">
        <v>1002602.01</v>
      </c>
      <c r="E15" s="224">
        <v>323263.7</v>
      </c>
      <c r="F15" s="5">
        <v>5</v>
      </c>
      <c r="G15"/>
    </row>
    <row r="16" spans="1:7" s="5" customFormat="1" x14ac:dyDescent="0.2">
      <c r="A16" s="5" t="s">
        <v>189</v>
      </c>
      <c r="B16" s="5">
        <v>1</v>
      </c>
      <c r="C16" s="224">
        <v>900000</v>
      </c>
      <c r="D16" s="224">
        <v>893292</v>
      </c>
      <c r="E16" s="224">
        <v>10064</v>
      </c>
      <c r="F16" s="5">
        <v>0</v>
      </c>
      <c r="G16"/>
    </row>
    <row r="17" spans="1:7" s="5" customFormat="1" x14ac:dyDescent="0.2">
      <c r="A17" s="5" t="s">
        <v>190</v>
      </c>
      <c r="B17" s="5">
        <v>2</v>
      </c>
      <c r="C17" s="224">
        <v>1000000</v>
      </c>
      <c r="D17" s="224">
        <v>872000</v>
      </c>
      <c r="E17" s="224">
        <v>131183</v>
      </c>
      <c r="F17" s="5">
        <v>0</v>
      </c>
      <c r="G17"/>
    </row>
    <row r="18" spans="1:7" s="5" customFormat="1" x14ac:dyDescent="0.2">
      <c r="A18" s="5" t="s">
        <v>191</v>
      </c>
      <c r="B18" s="5">
        <v>2</v>
      </c>
      <c r="C18" s="224">
        <v>320000</v>
      </c>
      <c r="D18" s="224">
        <v>307400</v>
      </c>
      <c r="E18" s="224">
        <v>0</v>
      </c>
      <c r="F18" s="5">
        <v>7</v>
      </c>
      <c r="G18"/>
    </row>
    <row r="19" spans="1:7" s="5" customFormat="1" x14ac:dyDescent="0.2">
      <c r="A19" s="5" t="s">
        <v>192</v>
      </c>
      <c r="B19" s="5">
        <v>2</v>
      </c>
      <c r="C19" s="224">
        <v>160000</v>
      </c>
      <c r="D19" s="224">
        <v>158150</v>
      </c>
      <c r="E19" s="224">
        <v>12425.8</v>
      </c>
      <c r="F19" s="5">
        <v>7</v>
      </c>
      <c r="G19"/>
    </row>
    <row r="20" spans="1:7" s="5" customFormat="1" x14ac:dyDescent="0.2">
      <c r="A20" s="5" t="s">
        <v>193</v>
      </c>
      <c r="B20" s="5">
        <v>2</v>
      </c>
      <c r="C20" s="224">
        <v>124000</v>
      </c>
      <c r="D20" s="224">
        <v>47585</v>
      </c>
      <c r="E20" s="224">
        <v>0</v>
      </c>
      <c r="F20" s="5">
        <v>0</v>
      </c>
      <c r="G20"/>
    </row>
    <row r="21" spans="1:7" x14ac:dyDescent="0.2">
      <c r="A21" s="5" t="s">
        <v>194</v>
      </c>
      <c r="B21" s="5">
        <v>1</v>
      </c>
      <c r="C21" s="224">
        <v>46000</v>
      </c>
      <c r="D21" s="224">
        <v>46000</v>
      </c>
      <c r="E21" s="224">
        <v>0</v>
      </c>
      <c r="F21" s="5">
        <v>0</v>
      </c>
    </row>
    <row r="22" spans="1:7" x14ac:dyDescent="0.2">
      <c r="A22" s="5" t="s">
        <v>195</v>
      </c>
      <c r="B22" s="5">
        <v>80</v>
      </c>
      <c r="C22" s="224">
        <v>172818608.08999997</v>
      </c>
      <c r="D22" s="224">
        <v>162069884.06</v>
      </c>
      <c r="E22" s="224">
        <v>29199812.570000004</v>
      </c>
      <c r="F22" s="5">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L66"/>
  <sheetViews>
    <sheetView tabSelected="1" zoomScaleNormal="100" workbookViewId="0">
      <selection activeCell="A2" sqref="A2"/>
    </sheetView>
  </sheetViews>
  <sheetFormatPr defaultColWidth="24.109375" defaultRowHeight="15" x14ac:dyDescent="0.2"/>
  <cols>
    <col min="1" max="1" width="36.6640625" style="306" customWidth="1"/>
    <col min="2" max="2" width="52.77734375" style="306" customWidth="1"/>
    <col min="3" max="3" width="18.44140625" style="306" bestFit="1" customWidth="1"/>
    <col min="4" max="4" width="15.88671875" style="306" bestFit="1" customWidth="1"/>
    <col min="5" max="5" width="0" style="306" hidden="1" customWidth="1"/>
    <col min="6" max="6" width="18.77734375" style="306" bestFit="1" customWidth="1"/>
    <col min="7" max="7" width="24" style="306" bestFit="1" customWidth="1"/>
    <col min="8" max="8" width="28.109375" style="306" bestFit="1" customWidth="1"/>
    <col min="9" max="9" width="21.21875" style="306" bestFit="1" customWidth="1"/>
    <col min="10" max="10" width="19.5546875" style="306" bestFit="1" customWidth="1"/>
    <col min="11" max="11" width="16.33203125" style="306" bestFit="1" customWidth="1"/>
    <col min="12" max="12" width="19" style="306" bestFit="1" customWidth="1"/>
    <col min="13" max="16384" width="24.109375" style="306"/>
  </cols>
  <sheetData>
    <row r="1" spans="1:12" s="223" customFormat="1" ht="54" x14ac:dyDescent="0.2">
      <c r="A1" s="329" t="s">
        <v>243</v>
      </c>
      <c r="B1" s="329" t="s">
        <v>244</v>
      </c>
      <c r="C1" s="329" t="s">
        <v>260</v>
      </c>
      <c r="D1" s="329" t="s">
        <v>245</v>
      </c>
      <c r="E1" s="329" t="s">
        <v>261</v>
      </c>
      <c r="F1" s="329" t="s">
        <v>246</v>
      </c>
      <c r="G1" s="329" t="s">
        <v>247</v>
      </c>
      <c r="H1" s="329" t="s">
        <v>248</v>
      </c>
      <c r="I1" s="329" t="s">
        <v>262</v>
      </c>
      <c r="J1" s="329" t="s">
        <v>263</v>
      </c>
      <c r="K1" s="329" t="s">
        <v>264</v>
      </c>
      <c r="L1" s="329" t="s">
        <v>265</v>
      </c>
    </row>
    <row r="2" spans="1:12" s="308" customFormat="1" ht="31.5" x14ac:dyDescent="0.2">
      <c r="A2" s="302" t="s">
        <v>351</v>
      </c>
      <c r="B2" s="302"/>
      <c r="C2" s="302" t="s">
        <v>352</v>
      </c>
      <c r="D2" s="322">
        <v>2075000.34</v>
      </c>
      <c r="E2" s="304" t="str">
        <f>IF(D2="","",IF(D2&lt;50000,"30K-50K",(IF(D2&lt;100000,"50K-100K",(IF(D2&lt;500000,"100K-500K",(IF(D2&lt;1000000,"500K-1M",(IF(D2&lt;5000000,"1M-5M",(IF(D2&lt;10000000,"5M-10M",(IF(D2&lt;20000000,"10M-20M","20M+"))))))))))))))</f>
        <v>1M-5M</v>
      </c>
      <c r="F2" s="323" t="s">
        <v>296</v>
      </c>
      <c r="G2" s="302" t="s">
        <v>297</v>
      </c>
      <c r="H2" s="302" t="s">
        <v>298</v>
      </c>
      <c r="I2" s="305">
        <v>45944</v>
      </c>
      <c r="J2" s="305">
        <v>45975</v>
      </c>
      <c r="K2" s="305">
        <v>46024</v>
      </c>
      <c r="L2" s="305">
        <v>46054</v>
      </c>
    </row>
    <row r="3" spans="1:12" ht="60" x14ac:dyDescent="0.2">
      <c r="A3" s="237" t="s">
        <v>275</v>
      </c>
      <c r="B3" s="298" t="s">
        <v>276</v>
      </c>
      <c r="C3" s="237" t="s">
        <v>250</v>
      </c>
      <c r="D3" s="238">
        <v>100000</v>
      </c>
      <c r="E3" s="234" t="str">
        <f>IF(D3="","",IF(D3&lt;50000,"30K-50K",(IF(D3&lt;100000,"50K-100K",(IF(D3&lt;500000,"100K-500K",(IF(D3&lt;1000000,"500K-1M",(IF(D3&lt;5000000,"1M-5M",(IF(D3&lt;10000000,"5M-10M",(IF(D3&lt;20000000,"10M-20M","20M+"))))))))))))))</f>
        <v>100K-500K</v>
      </c>
      <c r="F3" s="237"/>
      <c r="G3" s="237" t="s">
        <v>277</v>
      </c>
      <c r="H3" s="237" t="s">
        <v>278</v>
      </c>
      <c r="I3" s="305">
        <v>46033</v>
      </c>
      <c r="J3" s="305">
        <v>46063</v>
      </c>
      <c r="K3" s="305">
        <v>46123</v>
      </c>
      <c r="L3" s="305">
        <v>46153</v>
      </c>
    </row>
    <row r="4" spans="1:12" ht="31.5" x14ac:dyDescent="0.2">
      <c r="A4" s="302" t="s">
        <v>266</v>
      </c>
      <c r="B4" s="234" t="s">
        <v>267</v>
      </c>
      <c r="C4" s="240" t="s">
        <v>268</v>
      </c>
      <c r="D4" s="303">
        <v>130000</v>
      </c>
      <c r="E4" s="304" t="str">
        <f>IF(D4="","",IF(D4&lt;50000,"30K-50K",(IF(D4&lt;100000,"50K-100K",(IF(D4&lt;500000,"100K-500K",(IF(D4&lt;1000000,"500K-1M",(IF(D4&lt;5000000,"1M-5M",(IF(D4&lt;10000000,"5M-10M",(IF(D4&lt;20000000,"10M-20M","20M+"))))))))))))))</f>
        <v>100K-500K</v>
      </c>
      <c r="F4" s="302" t="s">
        <v>251</v>
      </c>
      <c r="G4" s="302" t="s">
        <v>270</v>
      </c>
      <c r="H4" s="302" t="s">
        <v>255</v>
      </c>
      <c r="I4" s="305">
        <v>46083</v>
      </c>
      <c r="J4" s="305">
        <v>46111</v>
      </c>
      <c r="K4" s="305">
        <v>46126</v>
      </c>
      <c r="L4" s="305">
        <v>46133</v>
      </c>
    </row>
    <row r="5" spans="1:12" ht="30" x14ac:dyDescent="0.2">
      <c r="A5" s="302" t="s">
        <v>397</v>
      </c>
      <c r="B5" s="302" t="s">
        <v>398</v>
      </c>
      <c r="C5" s="302"/>
      <c r="D5" s="319">
        <v>4000000</v>
      </c>
      <c r="E5" s="304" t="str">
        <f>IF(D5="","",IF(D5&lt;50000,"30K-50K",(IF(D5&lt;100000,"50K-100K",(IF(D5&lt;500000,"100K-500K",(IF(D5&lt;1000000,"500K-1M",(IF(D5&lt;5000000,"1M-5M",(IF(D5&lt;10000000,"5M-10M",(IF(D5&lt;20000000,"10M-20M","20M+"))))))))))))))</f>
        <v>1M-5M</v>
      </c>
      <c r="F5" s="318" t="s">
        <v>399</v>
      </c>
      <c r="G5" s="302" t="s">
        <v>303</v>
      </c>
      <c r="H5" s="302" t="s">
        <v>161</v>
      </c>
      <c r="I5" s="235">
        <v>46114</v>
      </c>
      <c r="J5" s="235">
        <v>46144</v>
      </c>
      <c r="K5" s="235">
        <v>46205</v>
      </c>
      <c r="L5" s="235">
        <v>46236</v>
      </c>
    </row>
    <row r="6" spans="1:12" ht="15.75" x14ac:dyDescent="0.2">
      <c r="A6" s="302" t="s">
        <v>294</v>
      </c>
      <c r="B6" s="302" t="s">
        <v>294</v>
      </c>
      <c r="C6" s="302" t="s">
        <v>295</v>
      </c>
      <c r="D6" s="322">
        <v>2150000</v>
      </c>
      <c r="E6" s="304" t="str">
        <f>IF(D6="","",IF(D6&lt;50000,"30K-50K",(IF(D6&lt;100000,"50K-100K",(IF(D6&lt;500000,"100K-500K",(IF(D6&lt;1000000,"500K-1M",(IF(D6&lt;5000000,"1M-5M",(IF(D6&lt;10000000,"5M-10M",(IF(D6&lt;20000000,"10M-20M","20M+"))))))))))))))</f>
        <v>1M-5M</v>
      </c>
      <c r="F6" s="323" t="s">
        <v>296</v>
      </c>
      <c r="G6" s="302" t="s">
        <v>297</v>
      </c>
      <c r="H6" s="302" t="s">
        <v>298</v>
      </c>
      <c r="I6" s="305">
        <v>46174</v>
      </c>
      <c r="J6" s="305">
        <v>46204</v>
      </c>
      <c r="K6" s="305">
        <v>46266</v>
      </c>
      <c r="L6" s="305">
        <v>46296</v>
      </c>
    </row>
    <row r="7" spans="1:12" ht="15.75" x14ac:dyDescent="0.2">
      <c r="A7" s="302" t="s">
        <v>215</v>
      </c>
      <c r="B7" s="302" t="s">
        <v>332</v>
      </c>
      <c r="C7" s="302"/>
      <c r="D7" s="320">
        <v>25000000</v>
      </c>
      <c r="E7" s="304" t="str">
        <f>IF(D7="","",IF(D7&lt;50000,"30K-50K",(IF(D7&lt;100000,"50K-100K",(IF(D7&lt;500000,"100K-500K",(IF(D7&lt;1000000,"500K-1M",(IF(D7&lt;5000000,"1M-5M",(IF(D7&lt;10000000,"5M-10M",(IF(D7&lt;20000000,"10M-20M","20M+"))))))))))))))</f>
        <v>20M+</v>
      </c>
      <c r="F7" s="321" t="s">
        <v>301</v>
      </c>
      <c r="G7" s="302" t="s">
        <v>302</v>
      </c>
      <c r="H7" s="302" t="s">
        <v>298</v>
      </c>
      <c r="I7" s="305">
        <v>46174</v>
      </c>
      <c r="J7" s="305">
        <v>46217</v>
      </c>
      <c r="K7" s="305">
        <v>46258</v>
      </c>
      <c r="L7" s="305">
        <v>46478</v>
      </c>
    </row>
    <row r="8" spans="1:12" s="307" customFormat="1" ht="30" x14ac:dyDescent="0.2">
      <c r="A8" s="302" t="s">
        <v>299</v>
      </c>
      <c r="B8" s="302" t="s">
        <v>300</v>
      </c>
      <c r="C8" s="302"/>
      <c r="D8" s="303">
        <v>4000000</v>
      </c>
      <c r="E8" s="304" t="str">
        <f>IF(D8="","",IF(D8&lt;50000,"30K-50K",(IF(D8&lt;100000,"50K-100K",(IF(D8&lt;500000,"100K-500K",(IF(D8&lt;1000000,"500K-1M",(IF(D8&lt;5000000,"1M-5M",(IF(D8&lt;10000000,"5M-10M",(IF(D8&lt;20000000,"10M-20M","20M+"))))))))))))))</f>
        <v>1M-5M</v>
      </c>
      <c r="F8" s="323" t="s">
        <v>301</v>
      </c>
      <c r="G8" s="302" t="s">
        <v>302</v>
      </c>
      <c r="H8" s="302" t="s">
        <v>298</v>
      </c>
      <c r="I8" s="305">
        <v>46185</v>
      </c>
      <c r="J8" s="305">
        <v>46199</v>
      </c>
      <c r="K8" s="305">
        <v>46220</v>
      </c>
      <c r="L8" s="305">
        <v>46267</v>
      </c>
    </row>
    <row r="9" spans="1:12" ht="60" x14ac:dyDescent="0.2">
      <c r="A9" s="302" t="s">
        <v>306</v>
      </c>
      <c r="B9" s="302" t="s">
        <v>307</v>
      </c>
      <c r="C9" s="302"/>
      <c r="D9" s="322">
        <v>10000000</v>
      </c>
      <c r="E9" s="304" t="str">
        <f>IF(D9="","",IF(D9&lt;50000,"30K-50K",(IF(D9&lt;100000,"50K-100K",(IF(D9&lt;500000,"100K-500K",(IF(D9&lt;1000000,"500K-1M",(IF(D9&lt;5000000,"1M-5M",(IF(D9&lt;10000000,"5M-10M",(IF(D9&lt;20000000,"10M-20M","20M+"))))))))))))))</f>
        <v>10M-20M</v>
      </c>
      <c r="F9" s="323" t="s">
        <v>301</v>
      </c>
      <c r="G9" s="302" t="s">
        <v>303</v>
      </c>
      <c r="H9" s="302" t="s">
        <v>161</v>
      </c>
      <c r="I9" s="305">
        <v>46204</v>
      </c>
      <c r="J9" s="305"/>
      <c r="K9" s="305">
        <v>46477</v>
      </c>
      <c r="L9" s="305">
        <v>46753</v>
      </c>
    </row>
    <row r="10" spans="1:12" ht="60" x14ac:dyDescent="0.2">
      <c r="A10" s="302" t="s">
        <v>311</v>
      </c>
      <c r="B10" s="302" t="s">
        <v>312</v>
      </c>
      <c r="C10" s="302"/>
      <c r="D10" s="322">
        <v>10000000</v>
      </c>
      <c r="E10" s="304" t="str">
        <f>IF(D10="","",IF(D10&lt;50000,"30K-50K",(IF(D10&lt;100000,"50K-100K",(IF(D10&lt;500000,"100K-500K",(IF(D10&lt;1000000,"500K-1M",(IF(D10&lt;5000000,"1M-5M",(IF(D10&lt;10000000,"5M-10M",(IF(D10&lt;20000000,"10M-20M","20M+"))))))))))))))</f>
        <v>10M-20M</v>
      </c>
      <c r="F10" s="323" t="s">
        <v>301</v>
      </c>
      <c r="G10" s="302" t="s">
        <v>303</v>
      </c>
      <c r="H10" s="302" t="s">
        <v>161</v>
      </c>
      <c r="I10" s="305">
        <v>46204</v>
      </c>
      <c r="J10" s="305"/>
      <c r="K10" s="305">
        <v>46477</v>
      </c>
      <c r="L10" s="305">
        <v>46753</v>
      </c>
    </row>
    <row r="11" spans="1:12" ht="60" x14ac:dyDescent="0.2">
      <c r="A11" s="302" t="s">
        <v>371</v>
      </c>
      <c r="B11" s="302" t="s">
        <v>372</v>
      </c>
      <c r="C11" s="302"/>
      <c r="D11" s="322">
        <v>10000000</v>
      </c>
      <c r="E11" s="304" t="str">
        <f>IF(D11="","",IF(D11&lt;50000,"30K-50K",(IF(D11&lt;100000,"50K-100K",(IF(D11&lt;500000,"100K-500K",(IF(D11&lt;1000000,"500K-1M",(IF(D11&lt;5000000,"1M-5M",(IF(D11&lt;10000000,"5M-10M",(IF(D11&lt;20000000,"10M-20M","20M+"))))))))))))))</f>
        <v>10M-20M</v>
      </c>
      <c r="F11" s="323" t="s">
        <v>301</v>
      </c>
      <c r="G11" s="302" t="s">
        <v>303</v>
      </c>
      <c r="H11" s="302" t="s">
        <v>161</v>
      </c>
      <c r="I11" s="305">
        <v>46204</v>
      </c>
      <c r="J11" s="305"/>
      <c r="K11" s="305">
        <v>46477</v>
      </c>
      <c r="L11" s="305">
        <v>46753</v>
      </c>
    </row>
    <row r="12" spans="1:12" ht="60" x14ac:dyDescent="0.2">
      <c r="A12" s="302" t="s">
        <v>369</v>
      </c>
      <c r="B12" s="302" t="s">
        <v>370</v>
      </c>
      <c r="C12" s="302"/>
      <c r="D12" s="322">
        <v>15000000</v>
      </c>
      <c r="E12" s="304" t="str">
        <f>IF(D12="","",IF(D12&lt;50000,"30K-50K",(IF(D12&lt;100000,"50K-100K",(IF(D12&lt;500000,"100K-500K",(IF(D12&lt;1000000,"500K-1M",(IF(D12&lt;5000000,"1M-5M",(IF(D12&lt;10000000,"5M-10M",(IF(D12&lt;20000000,"10M-20M","20M+"))))))))))))))</f>
        <v>10M-20M</v>
      </c>
      <c r="F12" s="323" t="s">
        <v>301</v>
      </c>
      <c r="G12" s="302" t="s">
        <v>303</v>
      </c>
      <c r="H12" s="302" t="s">
        <v>161</v>
      </c>
      <c r="I12" s="305">
        <v>46204</v>
      </c>
      <c r="J12" s="305"/>
      <c r="K12" s="305">
        <v>46477</v>
      </c>
      <c r="L12" s="305">
        <v>46753</v>
      </c>
    </row>
    <row r="13" spans="1:12" ht="60" x14ac:dyDescent="0.2">
      <c r="A13" s="302" t="s">
        <v>304</v>
      </c>
      <c r="B13" s="302" t="s">
        <v>305</v>
      </c>
      <c r="C13" s="302"/>
      <c r="D13" s="322">
        <v>30000000</v>
      </c>
      <c r="E13" s="304" t="str">
        <f>IF(D13="","",IF(D13&lt;50000,"30K-50K",(IF(D13&lt;100000,"50K-100K",(IF(D13&lt;500000,"100K-500K",(IF(D13&lt;1000000,"500K-1M",(IF(D13&lt;5000000,"1M-5M",(IF(D13&lt;10000000,"5M-10M",(IF(D13&lt;20000000,"10M-20M","20M+"))))))))))))))</f>
        <v>20M+</v>
      </c>
      <c r="F13" s="323" t="s">
        <v>301</v>
      </c>
      <c r="G13" s="302" t="s">
        <v>303</v>
      </c>
      <c r="H13" s="302" t="s">
        <v>161</v>
      </c>
      <c r="I13" s="305">
        <v>46204</v>
      </c>
      <c r="J13" s="305"/>
      <c r="K13" s="305">
        <v>46477</v>
      </c>
      <c r="L13" s="305">
        <v>46753</v>
      </c>
    </row>
    <row r="14" spans="1:12" ht="60" x14ac:dyDescent="0.2">
      <c r="A14" s="302" t="s">
        <v>368</v>
      </c>
      <c r="B14" s="302" t="s">
        <v>305</v>
      </c>
      <c r="C14" s="302"/>
      <c r="D14" s="322">
        <v>30000000</v>
      </c>
      <c r="E14" s="304" t="str">
        <f>IF(D14="","",IF(D14&lt;50000,"30K-50K",(IF(D14&lt;100000,"50K-100K",(IF(D14&lt;500000,"100K-500K",(IF(D14&lt;1000000,"500K-1M",(IF(D14&lt;5000000,"1M-5M",(IF(D14&lt;10000000,"5M-10M",(IF(D14&lt;20000000,"10M-20M","20M+"))))))))))))))</f>
        <v>20M+</v>
      </c>
      <c r="F14" s="323" t="s">
        <v>301</v>
      </c>
      <c r="G14" s="302" t="s">
        <v>303</v>
      </c>
      <c r="H14" s="302" t="s">
        <v>161</v>
      </c>
      <c r="I14" s="305">
        <v>46204</v>
      </c>
      <c r="J14" s="305"/>
      <c r="K14" s="305">
        <v>46477</v>
      </c>
      <c r="L14" s="305">
        <v>46753</v>
      </c>
    </row>
    <row r="15" spans="1:12" ht="31.5" x14ac:dyDescent="0.2">
      <c r="A15" s="302" t="s">
        <v>291</v>
      </c>
      <c r="B15" s="302" t="s">
        <v>292</v>
      </c>
      <c r="C15" s="302"/>
      <c r="D15" s="319">
        <v>79000</v>
      </c>
      <c r="E15" s="304" t="str">
        <f>IF(D15="","",IF(D15&lt;50000,"30K-50K",(IF(D15&lt;100000,"50K-100K",(IF(D15&lt;500000,"100K-500K",(IF(D15&lt;1000000,"500K-1M",(IF(D15&lt;5000000,"1M-5M",(IF(D15&lt;10000000,"5M-10M",(IF(D15&lt;20000000,"10M-20M","20M+"))))))))))))))</f>
        <v>50K-100K</v>
      </c>
      <c r="F15" s="318" t="s">
        <v>281</v>
      </c>
      <c r="G15" s="302" t="s">
        <v>293</v>
      </c>
      <c r="H15" s="302" t="s">
        <v>293</v>
      </c>
      <c r="I15" s="305">
        <v>46233</v>
      </c>
      <c r="J15" s="305">
        <v>46263</v>
      </c>
      <c r="K15" s="305">
        <v>46323</v>
      </c>
      <c r="L15" s="305">
        <v>46353</v>
      </c>
    </row>
    <row r="16" spans="1:12" ht="135" x14ac:dyDescent="0.2">
      <c r="A16" s="302" t="s">
        <v>343</v>
      </c>
      <c r="B16" s="302" t="s">
        <v>344</v>
      </c>
      <c r="C16" s="302">
        <v>72922</v>
      </c>
      <c r="D16" s="320">
        <v>800000</v>
      </c>
      <c r="E16" s="304" t="str">
        <f>IF(D16="","",IF(D16&lt;50000,"30K-50K",(IF(D16&lt;100000,"50K-100K",(IF(D16&lt;500000,"100K-500K",(IF(D16&lt;1000000,"500K-1M",(IF(D16&lt;5000000,"1M-5M",(IF(D16&lt;10000000,"5M-10M",(IF(D16&lt;20000000,"10M-20M","20M+"))))))))))))))</f>
        <v>500K-1M</v>
      </c>
      <c r="F16" s="321" t="s">
        <v>281</v>
      </c>
      <c r="G16" s="302" t="s">
        <v>345</v>
      </c>
      <c r="H16" s="302" t="s">
        <v>253</v>
      </c>
      <c r="I16" s="305">
        <v>46235</v>
      </c>
      <c r="J16" s="305">
        <v>46266</v>
      </c>
      <c r="K16" s="305">
        <v>46327</v>
      </c>
      <c r="L16" s="305">
        <v>46357</v>
      </c>
    </row>
    <row r="17" spans="1:12" ht="31.5" x14ac:dyDescent="0.2">
      <c r="A17" s="302" t="s">
        <v>279</v>
      </c>
      <c r="B17" s="302" t="s">
        <v>280</v>
      </c>
      <c r="C17" s="302"/>
      <c r="D17" s="319">
        <v>4000000</v>
      </c>
      <c r="E17" s="304" t="str">
        <f>IF(D17="","",IF(D17&lt;50000,"30K-50K",(IF(D17&lt;100000,"50K-100K",(IF(D17&lt;500000,"100K-500K",(IF(D17&lt;1000000,"500K-1M",(IF(D17&lt;5000000,"1M-5M",(IF(D17&lt;10000000,"5M-10M",(IF(D17&lt;20000000,"10M-20M","20M+"))))))))))))))</f>
        <v>1M-5M</v>
      </c>
      <c r="F17" s="302" t="s">
        <v>281</v>
      </c>
      <c r="G17" s="302" t="s">
        <v>282</v>
      </c>
      <c r="H17" s="302" t="s">
        <v>283</v>
      </c>
      <c r="I17" s="305">
        <v>46235</v>
      </c>
      <c r="J17" s="305">
        <v>46266</v>
      </c>
      <c r="K17" s="305">
        <v>46353</v>
      </c>
      <c r="L17" s="305">
        <v>46419</v>
      </c>
    </row>
    <row r="18" spans="1:12" ht="60" x14ac:dyDescent="0.2">
      <c r="A18" s="309" t="s">
        <v>339</v>
      </c>
      <c r="B18" s="302" t="s">
        <v>340</v>
      </c>
      <c r="C18" s="302" t="s">
        <v>341</v>
      </c>
      <c r="D18" s="320">
        <v>10000000</v>
      </c>
      <c r="E18" s="304" t="str">
        <f>IF(D18="","",IF(D18&lt;50000,"30K-50K",(IF(D18&lt;100000,"50K-100K",(IF(D18&lt;500000,"100K-500K",(IF(D18&lt;1000000,"500K-1M",(IF(D18&lt;5000000,"1M-5M",(IF(D18&lt;10000000,"5M-10M",(IF(D18&lt;20000000,"10M-20M","20M+"))))))))))))))</f>
        <v>10M-20M</v>
      </c>
      <c r="F18" s="321" t="s">
        <v>296</v>
      </c>
      <c r="G18" s="302" t="s">
        <v>297</v>
      </c>
      <c r="H18" s="302" t="s">
        <v>298</v>
      </c>
      <c r="I18" s="305">
        <v>46325</v>
      </c>
      <c r="J18" s="305">
        <v>46355</v>
      </c>
      <c r="K18" s="305">
        <v>46415</v>
      </c>
      <c r="L18" s="305">
        <v>46445</v>
      </c>
    </row>
    <row r="19" spans="1:12" s="307" customFormat="1" ht="15.75" x14ac:dyDescent="0.2">
      <c r="A19" s="302" t="s">
        <v>342</v>
      </c>
      <c r="B19" s="302" t="s">
        <v>342</v>
      </c>
      <c r="C19" s="302"/>
      <c r="D19" s="322">
        <v>10000000</v>
      </c>
      <c r="E19" s="304" t="str">
        <f>IF(D19="","",IF(D19&lt;50000,"30K-50K",(IF(D19&lt;100000,"50K-100K",(IF(D19&lt;500000,"100K-500K",(IF(D19&lt;1000000,"500K-1M",(IF(D19&lt;5000000,"1M-5M",(IF(D19&lt;10000000,"5M-10M",(IF(D19&lt;20000000,"10M-20M","20M+"))))))))))))))</f>
        <v>10M-20M</v>
      </c>
      <c r="F19" s="323" t="s">
        <v>296</v>
      </c>
      <c r="G19" s="302" t="s">
        <v>297</v>
      </c>
      <c r="H19" s="302" t="s">
        <v>298</v>
      </c>
      <c r="I19" s="305">
        <v>46357</v>
      </c>
      <c r="J19" s="305">
        <v>46388</v>
      </c>
      <c r="K19" s="305">
        <v>46447</v>
      </c>
      <c r="L19" s="305">
        <v>46844</v>
      </c>
    </row>
    <row r="20" spans="1:12" s="307" customFormat="1" ht="30" x14ac:dyDescent="0.2">
      <c r="A20" s="302" t="s">
        <v>359</v>
      </c>
      <c r="B20" s="302" t="s">
        <v>360</v>
      </c>
      <c r="C20" s="302"/>
      <c r="D20" s="320">
        <v>120000</v>
      </c>
      <c r="E20" s="304" t="str">
        <f>IF(D20="","",IF(D20&lt;50000,"30K-50K",(IF(D20&lt;100000,"50K-100K",(IF(D20&lt;500000,"100K-500K",(IF(D20&lt;1000000,"500K-1M",(IF(D20&lt;5000000,"1M-5M",(IF(D20&lt;10000000,"5M-10M",(IF(D20&lt;20000000,"10M-20M","20M+"))))))))))))))</f>
        <v>100K-500K</v>
      </c>
      <c r="F20" s="321" t="s">
        <v>251</v>
      </c>
      <c r="G20" s="302" t="s">
        <v>361</v>
      </c>
      <c r="H20" s="302" t="s">
        <v>362</v>
      </c>
      <c r="I20" s="305">
        <v>46478</v>
      </c>
      <c r="J20" s="305">
        <v>46508</v>
      </c>
      <c r="K20" s="305">
        <v>46568</v>
      </c>
      <c r="L20" s="305">
        <v>46598</v>
      </c>
    </row>
    <row r="21" spans="1:12" s="307" customFormat="1" ht="30" x14ac:dyDescent="0.2">
      <c r="A21" s="302" t="s">
        <v>357</v>
      </c>
      <c r="B21" s="302" t="s">
        <v>358</v>
      </c>
      <c r="C21" s="302"/>
      <c r="D21" s="303">
        <v>28000000</v>
      </c>
      <c r="E21" s="304" t="str">
        <f>IF(D21="","",IF(D21&lt;50000,"30K-50K",(IF(D21&lt;100000,"50K-100K",(IF(D21&lt;500000,"100K-500K",(IF(D21&lt;1000000,"500K-1M",(IF(D21&lt;5000000,"1M-5M",(IF(D21&lt;10000000,"5M-10M",(IF(D21&lt;20000000,"10M-20M","20M+"))))))))))))))</f>
        <v>20M+</v>
      </c>
      <c r="F21" s="323" t="s">
        <v>301</v>
      </c>
      <c r="G21" s="302" t="s">
        <v>302</v>
      </c>
      <c r="H21" s="302" t="s">
        <v>298</v>
      </c>
      <c r="I21" s="305">
        <v>46478</v>
      </c>
      <c r="J21" s="305">
        <v>46508</v>
      </c>
      <c r="K21" s="305">
        <v>46568</v>
      </c>
      <c r="L21" s="305">
        <v>46598</v>
      </c>
    </row>
    <row r="22" spans="1:12" ht="30" x14ac:dyDescent="0.2">
      <c r="A22" s="302" t="s">
        <v>377</v>
      </c>
      <c r="B22" s="302" t="s">
        <v>300</v>
      </c>
      <c r="C22" s="302"/>
      <c r="D22" s="303">
        <v>4000000</v>
      </c>
      <c r="E22" s="304" t="str">
        <f>IF(D22="","",IF(D22&lt;50000,"30K-50K",(IF(D22&lt;100000,"50K-100K",(IF(D22&lt;500000,"100K-500K",(IF(D22&lt;1000000,"500K-1M",(IF(D22&lt;5000000,"1M-5M",(IF(D22&lt;10000000,"5M-10M",(IF(D22&lt;20000000,"10M-20M","20M+"))))))))))))))</f>
        <v>1M-5M</v>
      </c>
      <c r="F22" s="323" t="s">
        <v>301</v>
      </c>
      <c r="G22" s="302" t="s">
        <v>302</v>
      </c>
      <c r="H22" s="302" t="s">
        <v>298</v>
      </c>
      <c r="I22" s="305">
        <v>46550</v>
      </c>
      <c r="J22" s="305">
        <v>46564</v>
      </c>
      <c r="K22" s="305">
        <v>46585</v>
      </c>
      <c r="L22" s="305">
        <v>46632</v>
      </c>
    </row>
    <row r="23" spans="1:12" ht="31.5" x14ac:dyDescent="0.2">
      <c r="A23" s="302" t="s">
        <v>375</v>
      </c>
      <c r="B23" s="302" t="s">
        <v>376</v>
      </c>
      <c r="C23" s="302"/>
      <c r="D23" s="320">
        <v>6500000</v>
      </c>
      <c r="E23" s="304" t="str">
        <f>IF(D23="","",IF(D23&lt;50000,"30K-50K",(IF(D23&lt;100000,"50K-100K",(IF(D23&lt;500000,"100K-500K",(IF(D23&lt;1000000,"500K-1M",(IF(D23&lt;5000000,"1M-5M",(IF(D23&lt;10000000,"5M-10M",(IF(D23&lt;20000000,"10M-20M","20M+"))))))))))))))</f>
        <v>5M-10M</v>
      </c>
      <c r="F23" s="321" t="s">
        <v>281</v>
      </c>
      <c r="G23" s="302" t="s">
        <v>258</v>
      </c>
      <c r="H23" s="302" t="s">
        <v>253</v>
      </c>
      <c r="I23" s="305">
        <v>46566</v>
      </c>
      <c r="J23" s="305">
        <v>46582</v>
      </c>
      <c r="K23" s="305">
        <v>46638</v>
      </c>
      <c r="L23" s="305">
        <v>46688</v>
      </c>
    </row>
    <row r="24" spans="1:12" ht="15.75" x14ac:dyDescent="0.2">
      <c r="A24" s="302" t="s">
        <v>411</v>
      </c>
      <c r="B24" s="302" t="s">
        <v>412</v>
      </c>
      <c r="C24" s="302" t="s">
        <v>250</v>
      </c>
      <c r="D24" s="319">
        <v>2500000000</v>
      </c>
      <c r="E24" s="302" t="str">
        <f>IF(D24="","",IF(D24&lt;50000,"30K-50K",(IF(D24&lt;100000,"50K-100K",(IF(D24&lt;500000,"100K-500K",(IF(D24&lt;1000000,"500K-1M",(IF(D24&lt;5000000,"1M-5M",(IF(D24&lt;10000000,"5M-10M",(IF(D24&lt;20000000,"10M-20M","20M+"))))))))))))))</f>
        <v>20M+</v>
      </c>
      <c r="F24" s="318" t="s">
        <v>288</v>
      </c>
      <c r="G24" s="302" t="s">
        <v>329</v>
      </c>
      <c r="H24" s="302" t="s">
        <v>329</v>
      </c>
      <c r="I24" s="235">
        <v>46753</v>
      </c>
      <c r="J24" s="235"/>
      <c r="K24" s="235"/>
      <c r="L24" s="235">
        <v>47119</v>
      </c>
    </row>
    <row r="25" spans="1:12" ht="31.5" x14ac:dyDescent="0.2">
      <c r="A25" s="298" t="s">
        <v>380</v>
      </c>
      <c r="B25" s="298" t="s">
        <v>381</v>
      </c>
      <c r="C25" s="298"/>
      <c r="D25" s="299">
        <v>7000000</v>
      </c>
      <c r="E25" s="304" t="str">
        <f>IF(D25="","",IF(D25&lt;50000,"30K-50K",(IF(D25&lt;100000,"50K-100K",(IF(D25&lt;500000,"100K-500K",(IF(D25&lt;1000000,"500K-1M",(IF(D25&lt;5000000,"1M-5M",(IF(D25&lt;10000000,"5M-10M",(IF(D25&lt;20000000,"10M-20M","20M+"))))))))))))))</f>
        <v>5M-10M</v>
      </c>
      <c r="F25" s="298" t="s">
        <v>273</v>
      </c>
      <c r="G25" s="298" t="s">
        <v>382</v>
      </c>
      <c r="H25" s="298" t="s">
        <v>283</v>
      </c>
      <c r="I25" s="305">
        <v>46843</v>
      </c>
      <c r="J25" s="305">
        <v>46873</v>
      </c>
      <c r="K25" s="305">
        <v>46933</v>
      </c>
      <c r="L25" s="305">
        <v>46963</v>
      </c>
    </row>
    <row r="26" spans="1:12" ht="31.5" x14ac:dyDescent="0.2">
      <c r="A26" s="302" t="s">
        <v>383</v>
      </c>
      <c r="B26" s="302"/>
      <c r="C26" s="302" t="s">
        <v>384</v>
      </c>
      <c r="D26" s="322">
        <v>20000000</v>
      </c>
      <c r="E26" s="304" t="str">
        <f>IF(D26="","",IF(D26&lt;50000,"30K-50K",(IF(D26&lt;100000,"50K-100K",(IF(D26&lt;500000,"100K-500K",(IF(D26&lt;1000000,"500K-1M",(IF(D26&lt;5000000,"1M-5M",(IF(D26&lt;10000000,"5M-10M",(IF(D26&lt;20000000,"10M-20M","20M+"))))))))))))))</f>
        <v>20M+</v>
      </c>
      <c r="F26" s="323" t="s">
        <v>281</v>
      </c>
      <c r="G26" s="302" t="s">
        <v>385</v>
      </c>
      <c r="H26" s="302" t="s">
        <v>278</v>
      </c>
      <c r="I26" s="305">
        <v>46844</v>
      </c>
      <c r="J26" s="305">
        <v>46874</v>
      </c>
      <c r="K26" s="305">
        <v>46935</v>
      </c>
      <c r="L26" s="305">
        <v>46966</v>
      </c>
    </row>
    <row r="27" spans="1:12" ht="31.5" x14ac:dyDescent="0.2">
      <c r="A27" s="302" t="s">
        <v>127</v>
      </c>
      <c r="B27" s="302" t="s">
        <v>127</v>
      </c>
      <c r="C27" s="240"/>
      <c r="D27" s="319">
        <v>20000000</v>
      </c>
      <c r="E27" s="302" t="str">
        <f>IF(D27="","",IF(D27&lt;50000,"30K-50K",(IF(D27&lt;100000,"50K-100K",(IF(D27&lt;500000,"100K-500K",(IF(D27&lt;1000000,"500K-1M",(IF(D27&lt;5000000,"1M-5M",(IF(D27&lt;10000000,"5M-10M",(IF(D27&lt;20000000,"10M-20M","20M+"))))))))))))))</f>
        <v>20M+</v>
      </c>
      <c r="F27" s="318" t="s">
        <v>288</v>
      </c>
      <c r="G27" s="302" t="s">
        <v>390</v>
      </c>
      <c r="H27" s="298" t="s">
        <v>274</v>
      </c>
      <c r="I27" s="235">
        <v>47453</v>
      </c>
      <c r="J27" s="235">
        <v>47515</v>
      </c>
      <c r="K27" s="235">
        <v>47574</v>
      </c>
      <c r="L27" s="235">
        <v>47635</v>
      </c>
    </row>
    <row r="28" spans="1:12" ht="45" x14ac:dyDescent="0.2">
      <c r="A28" s="302" t="s">
        <v>395</v>
      </c>
      <c r="B28" s="302" t="s">
        <v>396</v>
      </c>
      <c r="C28" s="302">
        <v>51317</v>
      </c>
      <c r="D28" s="303">
        <v>450000</v>
      </c>
      <c r="E28" s="304" t="str">
        <f>IF(D28="","",IF(D28&lt;50000,"30K-50K",(IF(D28&lt;100000,"50K-100K",(IF(D28&lt;500000,"100K-500K",(IF(D28&lt;1000000,"500K-1M",(IF(D28&lt;5000000,"1M-5M",(IF(D28&lt;10000000,"5M-10M",(IF(D28&lt;20000000,"10M-20M","20M+"))))))))))))))</f>
        <v>100K-500K</v>
      </c>
      <c r="F28" s="302" t="s">
        <v>281</v>
      </c>
      <c r="G28" s="302" t="s">
        <v>258</v>
      </c>
      <c r="H28" s="302" t="s">
        <v>253</v>
      </c>
      <c r="I28" s="235">
        <v>48030</v>
      </c>
      <c r="J28" s="235">
        <v>48061</v>
      </c>
      <c r="K28" s="235">
        <v>48122</v>
      </c>
      <c r="L28" s="235">
        <v>48153</v>
      </c>
    </row>
    <row r="29" spans="1:12" ht="45" x14ac:dyDescent="0.2">
      <c r="A29" s="302" t="s">
        <v>391</v>
      </c>
      <c r="B29" s="302" t="s">
        <v>392</v>
      </c>
      <c r="C29" s="302" t="s">
        <v>393</v>
      </c>
      <c r="D29" s="320">
        <v>5000000</v>
      </c>
      <c r="E29" s="304" t="str">
        <f>IF(D29="","",IF(D29&lt;50000,"30K-50K",(IF(D29&lt;100000,"50K-100K",(IF(D29&lt;500000,"100K-500K",(IF(D29&lt;1000000,"500K-1M",(IF(D29&lt;5000000,"1M-5M",(IF(D29&lt;10000000,"5M-10M",(IF(D29&lt;20000000,"10M-20M","20M+"))))))))))))))</f>
        <v>5M-10M</v>
      </c>
      <c r="F29" s="321" t="s">
        <v>251</v>
      </c>
      <c r="G29" s="302" t="s">
        <v>394</v>
      </c>
      <c r="H29" s="302" t="s">
        <v>362</v>
      </c>
      <c r="I29" s="235">
        <v>48092</v>
      </c>
      <c r="J29" s="235">
        <v>48122</v>
      </c>
      <c r="K29" s="235">
        <v>48183</v>
      </c>
      <c r="L29" s="235">
        <v>48214</v>
      </c>
    </row>
    <row r="30" spans="1:12" ht="15.75" x14ac:dyDescent="0.2">
      <c r="A30" s="302" t="s">
        <v>363</v>
      </c>
      <c r="B30" s="302" t="s">
        <v>364</v>
      </c>
      <c r="C30" s="302">
        <v>87456</v>
      </c>
      <c r="D30" s="303">
        <v>60000</v>
      </c>
      <c r="E30" s="304" t="str">
        <f>IF(D30="","",IF(D30&lt;50000,"30K-50K",(IF(D30&lt;100000,"50K-100K",(IF(D30&lt;500000,"100K-500K",(IF(D30&lt;1000000,"500K-1M",(IF(D30&lt;5000000,"1M-5M",(IF(D30&lt;10000000,"5M-10M",(IF(D30&lt;20000000,"10M-20M","20M+"))))))))))))))</f>
        <v>50K-100K</v>
      </c>
      <c r="F30" s="302"/>
      <c r="G30" s="302" t="s">
        <v>365</v>
      </c>
      <c r="H30" s="302"/>
      <c r="I30" s="305"/>
      <c r="J30" s="305"/>
      <c r="K30" s="305"/>
      <c r="L30" s="305"/>
    </row>
    <row r="31" spans="1:12" ht="15.75" x14ac:dyDescent="0.2">
      <c r="A31" s="237" t="s">
        <v>335</v>
      </c>
      <c r="B31" s="298" t="s">
        <v>336</v>
      </c>
      <c r="C31" s="298" t="s">
        <v>268</v>
      </c>
      <c r="D31" s="238">
        <v>100000</v>
      </c>
      <c r="E31" s="234" t="str">
        <f>IF(D31="","",IF(D31&lt;50000,"30K-50K",(IF(D31&lt;100000,"50K-100K",(IF(D31&lt;500000,"100K-500K",(IF(D31&lt;1000000,"500K-1M",(IF(D31&lt;5000000,"1M-5M",(IF(D31&lt;10000000,"5M-10M",(IF(D31&lt;20000000,"10M-20M","20M+"))))))))))))))</f>
        <v>100K-500K</v>
      </c>
      <c r="F31" s="237"/>
      <c r="G31" s="237" t="s">
        <v>303</v>
      </c>
      <c r="H31" s="237" t="s">
        <v>161</v>
      </c>
      <c r="I31" s="237"/>
      <c r="J31" s="237"/>
      <c r="K31" s="305"/>
      <c r="L31" s="239">
        <v>46388</v>
      </c>
    </row>
    <row r="32" spans="1:12" ht="60" x14ac:dyDescent="0.2">
      <c r="A32" s="302" t="s">
        <v>284</v>
      </c>
      <c r="B32" s="302" t="s">
        <v>285</v>
      </c>
      <c r="C32" s="302" t="s">
        <v>286</v>
      </c>
      <c r="D32" s="303">
        <v>112000</v>
      </c>
      <c r="E32" s="304" t="str">
        <f>IF(D32="","",IF(D32&lt;50000,"30K-50K",(IF(D32&lt;100000,"50K-100K",(IF(D32&lt;500000,"100K-500K",(IF(D32&lt;1000000,"500K-1M",(IF(D32&lt;5000000,"1M-5M",(IF(D32&lt;10000000,"5M-10M",(IF(D32&lt;20000000,"10M-20M","20M+"))))))))))))))</f>
        <v>100K-500K</v>
      </c>
      <c r="F32" s="302" t="s">
        <v>281</v>
      </c>
      <c r="G32" s="302" t="s">
        <v>258</v>
      </c>
      <c r="H32" s="302" t="s">
        <v>253</v>
      </c>
      <c r="I32" s="305"/>
      <c r="J32" s="305"/>
      <c r="K32" s="305"/>
      <c r="L32" s="305"/>
    </row>
    <row r="33" spans="1:12" ht="31.5" x14ac:dyDescent="0.2">
      <c r="A33" s="302" t="s">
        <v>337</v>
      </c>
      <c r="B33" s="302" t="s">
        <v>338</v>
      </c>
      <c r="C33" s="302">
        <v>108277</v>
      </c>
      <c r="D33" s="319">
        <v>153000</v>
      </c>
      <c r="E33" s="302" t="str">
        <f>IF(D33="","",IF(D33&lt;50000,"30K-50K",(IF(D33&lt;100000,"50K-100K",(IF(D33&lt;500000,"100K-500K",(IF(D33&lt;1000000,"500K-1M",(IF(D33&lt;5000000,"1M-5M",(IF(D33&lt;10000000,"5M-10M",(IF(D33&lt;20000000,"10M-20M","20M+"))))))))))))))</f>
        <v>100K-500K</v>
      </c>
      <c r="F33" s="318" t="s">
        <v>281</v>
      </c>
      <c r="G33" s="302" t="s">
        <v>258</v>
      </c>
      <c r="H33" s="302" t="s">
        <v>259</v>
      </c>
      <c r="I33" s="235"/>
      <c r="J33" s="235"/>
      <c r="K33" s="235"/>
      <c r="L33" s="235">
        <v>46174</v>
      </c>
    </row>
    <row r="34" spans="1:12" ht="31.5" x14ac:dyDescent="0.2">
      <c r="A34" s="298" t="s">
        <v>406</v>
      </c>
      <c r="B34" s="298" t="s">
        <v>407</v>
      </c>
      <c r="C34" s="298" t="s">
        <v>408</v>
      </c>
      <c r="D34" s="299">
        <v>170000</v>
      </c>
      <c r="E34" s="302" t="str">
        <f>IF(D34="","",IF(D34&lt;50000,"30K-50K",(IF(D34&lt;100000,"50K-100K",(IF(D34&lt;500000,"100K-500K",(IF(D34&lt;1000000,"500K-1M",(IF(D34&lt;5000000,"1M-5M",(IF(D34&lt;10000000,"5M-10M",(IF(D34&lt;20000000,"10M-20M","20M+"))))))))))))))</f>
        <v>100K-500K</v>
      </c>
      <c r="F34" s="298"/>
      <c r="G34" s="298" t="s">
        <v>394</v>
      </c>
      <c r="H34" s="298" t="s">
        <v>255</v>
      </c>
      <c r="I34" s="235"/>
      <c r="J34" s="235"/>
      <c r="K34" s="235"/>
      <c r="L34" s="235">
        <v>46408</v>
      </c>
    </row>
    <row r="35" spans="1:12" ht="90" x14ac:dyDescent="0.2">
      <c r="A35" s="302" t="s">
        <v>308</v>
      </c>
      <c r="B35" s="302" t="s">
        <v>309</v>
      </c>
      <c r="C35" s="302"/>
      <c r="D35" s="319">
        <v>250000</v>
      </c>
      <c r="E35" s="304" t="str">
        <f>IF(D35="","",IF(D35&lt;50000,"30K-50K",(IF(D35&lt;100000,"50K-100K",(IF(D35&lt;500000,"100K-500K",(IF(D35&lt;1000000,"500K-1M",(IF(D35&lt;5000000,"1M-5M",(IF(D35&lt;10000000,"5M-10M",(IF(D35&lt;20000000,"10M-20M","20M+"))))))))))))))</f>
        <v>100K-500K</v>
      </c>
      <c r="F35" s="318" t="s">
        <v>310</v>
      </c>
      <c r="G35" s="302" t="s">
        <v>302</v>
      </c>
      <c r="H35" s="302" t="s">
        <v>298</v>
      </c>
      <c r="I35" s="305"/>
      <c r="J35" s="305"/>
      <c r="K35" s="305"/>
      <c r="L35" s="305">
        <v>45931</v>
      </c>
    </row>
    <row r="36" spans="1:12" ht="75" x14ac:dyDescent="0.2">
      <c r="A36" s="237" t="s">
        <v>400</v>
      </c>
      <c r="B36" s="298" t="s">
        <v>401</v>
      </c>
      <c r="C36" s="298"/>
      <c r="D36" s="238">
        <v>260000</v>
      </c>
      <c r="E36" s="234" t="str">
        <f>IF(D36="","",IF(D36&lt;50000,"30K-50K",(IF(D36&lt;100000,"50K-100K",(IF(D36&lt;500000,"100K-500K",(IF(D36&lt;1000000,"500K-1M",(IF(D36&lt;5000000,"1M-5M",(IF(D36&lt;10000000,"5M-10M",(IF(D36&lt;20000000,"10M-20M","20M+"))))))))))))))</f>
        <v>100K-500K</v>
      </c>
      <c r="F36" s="237"/>
      <c r="G36" s="237" t="s">
        <v>303</v>
      </c>
      <c r="H36" s="237" t="s">
        <v>161</v>
      </c>
      <c r="I36" s="235"/>
      <c r="J36" s="235"/>
      <c r="K36" s="235"/>
      <c r="L36" s="235">
        <v>46146</v>
      </c>
    </row>
    <row r="37" spans="1:12" ht="75" x14ac:dyDescent="0.2">
      <c r="A37" s="298" t="s">
        <v>353</v>
      </c>
      <c r="B37" s="298" t="s">
        <v>354</v>
      </c>
      <c r="C37" s="298" t="s">
        <v>355</v>
      </c>
      <c r="D37" s="320">
        <v>360000</v>
      </c>
      <c r="E37" s="304" t="str">
        <f>IF(D37="","",IF(D37&lt;50000,"30K-50K",(IF(D37&lt;100000,"50K-100K",(IF(D37&lt;500000,"100K-500K",(IF(D37&lt;1000000,"500K-1M",(IF(D37&lt;5000000,"1M-5M",(IF(D37&lt;10000000,"5M-10M",(IF(D37&lt;20000000,"10M-20M","20M+"))))))))))))))</f>
        <v>100K-500K</v>
      </c>
      <c r="F37" s="321" t="s">
        <v>273</v>
      </c>
      <c r="G37" s="302" t="s">
        <v>356</v>
      </c>
      <c r="H37" s="298" t="s">
        <v>274</v>
      </c>
      <c r="I37" s="305"/>
      <c r="J37" s="305"/>
      <c r="K37" s="305"/>
      <c r="L37" s="305"/>
    </row>
    <row r="38" spans="1:12" ht="45" x14ac:dyDescent="0.2">
      <c r="A38" s="298" t="s">
        <v>404</v>
      </c>
      <c r="B38" s="298" t="s">
        <v>405</v>
      </c>
      <c r="C38" s="298"/>
      <c r="D38" s="299">
        <v>400000</v>
      </c>
      <c r="E38" s="302" t="str">
        <f>IF(D38="","",IF(D38&lt;50000,"30K-50K",(IF(D38&lt;100000,"50K-100K",(IF(D38&lt;500000,"100K-500K",(IF(D38&lt;1000000,"500K-1M",(IF(D38&lt;5000000,"1M-5M",(IF(D38&lt;10000000,"5M-10M",(IF(D38&lt;20000000,"10M-20M","20M+"))))))))))))))</f>
        <v>100K-500K</v>
      </c>
      <c r="F38" s="298"/>
      <c r="G38" s="298" t="s">
        <v>289</v>
      </c>
      <c r="H38" s="298" t="s">
        <v>249</v>
      </c>
      <c r="I38" s="235"/>
      <c r="J38" s="235"/>
      <c r="K38" s="235"/>
      <c r="L38" s="235">
        <v>46266</v>
      </c>
    </row>
    <row r="39" spans="1:12" ht="15.75" x14ac:dyDescent="0.2">
      <c r="A39" s="302" t="s">
        <v>324</v>
      </c>
      <c r="B39" s="302" t="s">
        <v>325</v>
      </c>
      <c r="C39" s="302"/>
      <c r="D39" s="319">
        <v>450000</v>
      </c>
      <c r="E39" s="302" t="str">
        <f>IF(D39="","",IF(D39&lt;50000,"30K-50K",(IF(D39&lt;100000,"50K-100K",(IF(D39&lt;500000,"100K-500K",(IF(D39&lt;1000000,"500K-1M",(IF(D39&lt;5000000,"1M-5M",(IF(D39&lt;10000000,"5M-10M",(IF(D39&lt;20000000,"10M-20M","20M+"))))))))))))))</f>
        <v>100K-500K</v>
      </c>
      <c r="F39" s="318" t="s">
        <v>301</v>
      </c>
      <c r="G39" s="302" t="s">
        <v>326</v>
      </c>
      <c r="H39" s="302" t="s">
        <v>298</v>
      </c>
      <c r="I39" s="305"/>
      <c r="J39" s="305"/>
      <c r="K39" s="305"/>
      <c r="L39" s="305"/>
    </row>
    <row r="40" spans="1:12" ht="15.75" x14ac:dyDescent="0.2">
      <c r="A40" s="302" t="s">
        <v>123</v>
      </c>
      <c r="B40" s="302"/>
      <c r="C40" s="302" t="s">
        <v>287</v>
      </c>
      <c r="D40" s="303">
        <v>500000</v>
      </c>
      <c r="E40" s="304" t="str">
        <f>IF(D40="","",IF(D40&lt;50000,"30K-50K",(IF(D40&lt;100000,"50K-100K",(IF(D40&lt;500000,"100K-500K",(IF(D40&lt;1000000,"500K-1M",(IF(D40&lt;5000000,"1M-5M",(IF(D40&lt;10000000,"5M-10M",(IF(D40&lt;20000000,"10M-20M","20M+"))))))))))))))</f>
        <v>500K-1M</v>
      </c>
      <c r="F40" s="302" t="s">
        <v>288</v>
      </c>
      <c r="G40" s="302" t="s">
        <v>289</v>
      </c>
      <c r="H40" s="302" t="s">
        <v>249</v>
      </c>
      <c r="I40" s="305"/>
      <c r="J40" s="305"/>
      <c r="K40" s="305"/>
      <c r="L40" s="305">
        <v>46204</v>
      </c>
    </row>
    <row r="41" spans="1:12" ht="90" x14ac:dyDescent="0.2">
      <c r="A41" s="237" t="s">
        <v>271</v>
      </c>
      <c r="B41" s="298" t="s">
        <v>272</v>
      </c>
      <c r="C41" s="237">
        <v>73729</v>
      </c>
      <c r="D41" s="238">
        <v>1000000</v>
      </c>
      <c r="E41" s="304" t="str">
        <f>IF(D41="","",IF(D41&lt;50000,"30K-50K",(IF(D41&lt;100000,"50K-100K",(IF(D41&lt;500000,"100K-500K",(IF(D41&lt;1000000,"500K-1M",(IF(D41&lt;5000000,"1M-5M",(IF(D41&lt;10000000,"5M-10M",(IF(D41&lt;20000000,"10M-20M","20M+"))))))))))))))</f>
        <v>1M-5M</v>
      </c>
      <c r="F41" s="318" t="s">
        <v>273</v>
      </c>
      <c r="G41" s="237" t="s">
        <v>256</v>
      </c>
      <c r="H41" s="298" t="s">
        <v>274</v>
      </c>
      <c r="I41" s="237"/>
      <c r="J41" s="237"/>
      <c r="K41" s="305"/>
      <c r="L41" s="239"/>
    </row>
    <row r="42" spans="1:12" ht="31.5" x14ac:dyDescent="0.2">
      <c r="A42" s="302" t="s">
        <v>318</v>
      </c>
      <c r="B42" s="302" t="s">
        <v>319</v>
      </c>
      <c r="C42" s="302"/>
      <c r="D42" s="320">
        <v>1000000</v>
      </c>
      <c r="E42" s="304" t="str">
        <f>IF(D42="","",IF(D42&lt;50000,"30K-50K",(IF(D42&lt;100000,"50K-100K",(IF(D42&lt;500000,"100K-500K",(IF(D42&lt;1000000,"500K-1M",(IF(D42&lt;5000000,"1M-5M",(IF(D42&lt;10000000,"5M-10M",(IF(D42&lt;20000000,"10M-20M","20M+"))))))))))))))</f>
        <v>1M-5M</v>
      </c>
      <c r="F42" s="321" t="s">
        <v>296</v>
      </c>
      <c r="G42" s="302" t="s">
        <v>303</v>
      </c>
      <c r="H42" s="302" t="s">
        <v>161</v>
      </c>
      <c r="I42" s="305"/>
      <c r="J42" s="305"/>
      <c r="K42" s="305"/>
      <c r="L42" s="305"/>
    </row>
    <row r="43" spans="1:12" ht="270" x14ac:dyDescent="0.2">
      <c r="A43" s="298" t="s">
        <v>402</v>
      </c>
      <c r="B43" s="298" t="s">
        <v>403</v>
      </c>
      <c r="C43" s="298" t="s">
        <v>268</v>
      </c>
      <c r="D43" s="299">
        <v>1000000</v>
      </c>
      <c r="E43" s="302" t="str">
        <f>IF(D43="","",IF(D43&lt;50000,"30K-50K",(IF(D43&lt;100000,"50K-100K",(IF(D43&lt;500000,"100K-500K",(IF(D43&lt;1000000,"500K-1M",(IF(D43&lt;5000000,"1M-5M",(IF(D43&lt;10000000,"5M-10M",(IF(D43&lt;20000000,"10M-20M","20M+"))))))))))))))</f>
        <v>1M-5M</v>
      </c>
      <c r="F43" s="298"/>
      <c r="G43" s="298" t="s">
        <v>289</v>
      </c>
      <c r="H43" s="298" t="s">
        <v>249</v>
      </c>
      <c r="I43" s="235"/>
      <c r="J43" s="235"/>
      <c r="K43" s="235"/>
      <c r="L43" s="235">
        <v>46296</v>
      </c>
    </row>
    <row r="44" spans="1:12" ht="90" x14ac:dyDescent="0.2">
      <c r="A44" s="234" t="s">
        <v>333</v>
      </c>
      <c r="B44" s="302" t="s">
        <v>334</v>
      </c>
      <c r="C44" s="234" t="s">
        <v>250</v>
      </c>
      <c r="D44" s="236">
        <v>1012944</v>
      </c>
      <c r="E44" s="234" t="str">
        <f>IF(D44="","",IF(D44&lt;50000,"30K-50K",(IF(D44&lt;100000,"50K-100K",(IF(D44&lt;500000,"100K-500K",(IF(D44&lt;1000000,"500K-1M",(IF(D44&lt;5000000,"1M-5M",(IF(D44&lt;10000000,"5M-10M",(IF(D44&lt;20000000,"10M-20M","20M+"))))))))))))))</f>
        <v>1M-5M</v>
      </c>
      <c r="F44" s="234" t="s">
        <v>288</v>
      </c>
      <c r="G44" s="234" t="s">
        <v>290</v>
      </c>
      <c r="H44" s="298" t="s">
        <v>274</v>
      </c>
      <c r="I44" s="235"/>
      <c r="J44" s="235"/>
      <c r="K44" s="235"/>
      <c r="L44" s="235">
        <v>46296</v>
      </c>
    </row>
    <row r="45" spans="1:12" ht="31.5" x14ac:dyDescent="0.2">
      <c r="A45" s="302" t="s">
        <v>322</v>
      </c>
      <c r="B45" s="302" t="s">
        <v>323</v>
      </c>
      <c r="C45" s="302" t="s">
        <v>250</v>
      </c>
      <c r="D45" s="322">
        <v>1100000</v>
      </c>
      <c r="E45" s="304" t="str">
        <f>IF(D45="","",IF(D45&lt;50000,"30K-50K",(IF(D45&lt;100000,"50K-100K",(IF(D45&lt;500000,"100K-500K",(IF(D45&lt;1000000,"500K-1M",(IF(D45&lt;5000000,"1M-5M",(IF(D45&lt;10000000,"5M-10M",(IF(D45&lt;20000000,"10M-20M","20M+"))))))))))))))</f>
        <v>1M-5M</v>
      </c>
      <c r="F45" s="323" t="s">
        <v>301</v>
      </c>
      <c r="G45" s="302" t="s">
        <v>302</v>
      </c>
      <c r="H45" s="302" t="s">
        <v>298</v>
      </c>
      <c r="I45" s="305"/>
      <c r="J45" s="305"/>
      <c r="K45" s="305"/>
      <c r="L45" s="305">
        <v>46296</v>
      </c>
    </row>
    <row r="46" spans="1:12" ht="15.75" x14ac:dyDescent="0.2">
      <c r="A46" s="302" t="s">
        <v>346</v>
      </c>
      <c r="B46" s="302" t="s">
        <v>347</v>
      </c>
      <c r="C46" s="302"/>
      <c r="D46" s="303">
        <v>1500000</v>
      </c>
      <c r="E46" s="302" t="str">
        <f>IF(D46="","",IF(D46&lt;50000,"30K-50K",(IF(D46&lt;100000,"50K-100K",(IF(D46&lt;500000,"100K-500K",(IF(D46&lt;1000000,"500K-1M",(IF(D46&lt;5000000,"1M-5M",(IF(D46&lt;10000000,"5M-10M",(IF(D46&lt;20000000,"10M-20M","20M+"))))))))))))))</f>
        <v>1M-5M</v>
      </c>
      <c r="F46" s="302"/>
      <c r="G46" s="302" t="s">
        <v>329</v>
      </c>
      <c r="H46" s="302" t="s">
        <v>329</v>
      </c>
      <c r="I46" s="305"/>
      <c r="J46" s="305"/>
      <c r="K46" s="305"/>
      <c r="L46" s="305">
        <v>45931</v>
      </c>
    </row>
    <row r="47" spans="1:12" ht="165" x14ac:dyDescent="0.2">
      <c r="A47" s="241" t="s">
        <v>313</v>
      </c>
      <c r="B47" s="310" t="s">
        <v>314</v>
      </c>
      <c r="C47" s="241" t="s">
        <v>315</v>
      </c>
      <c r="D47" s="242">
        <v>1543000</v>
      </c>
      <c r="E47" s="311" t="str">
        <f>IF(D47="","",IF(D47&lt;50000,"30K-50K",(IF(D47&lt;100000,"50K-100K",(IF(D47&lt;500000,"100K-500K",(IF(D47&lt;1000000,"500K-1M",(IF(D47&lt;5000000,"1M-5M",(IF(D47&lt;10000000,"5M-10M",(IF(D47&lt;20000000,"10M-20M","20M+"))))))))))))))</f>
        <v>1M-5M</v>
      </c>
      <c r="F47" s="241"/>
      <c r="G47" s="241" t="s">
        <v>289</v>
      </c>
      <c r="H47" s="241" t="s">
        <v>249</v>
      </c>
      <c r="I47" s="241"/>
      <c r="J47" s="241"/>
      <c r="K47" s="310"/>
      <c r="L47" s="243">
        <v>46327</v>
      </c>
    </row>
    <row r="48" spans="1:12" ht="47.25" x14ac:dyDescent="0.2">
      <c r="A48" s="312" t="s">
        <v>348</v>
      </c>
      <c r="B48" s="312" t="s">
        <v>349</v>
      </c>
      <c r="C48" s="312"/>
      <c r="D48" s="351">
        <v>1900000</v>
      </c>
      <c r="E48" s="312" t="str">
        <f>IF(D48="","",IF(D48&lt;50000,"30K-50K",(IF(D48&lt;100000,"50K-100K",(IF(D48&lt;500000,"100K-500K",(IF(D48&lt;1000000,"500K-1M",(IF(D48&lt;5000000,"1M-5M",(IF(D48&lt;10000000,"5M-10M",(IF(D48&lt;20000000,"10M-20M","20M+"))))))))))))))</f>
        <v>1M-5M</v>
      </c>
      <c r="F48" s="352" t="s">
        <v>350</v>
      </c>
      <c r="G48" s="312" t="s">
        <v>289</v>
      </c>
      <c r="H48" s="312" t="s">
        <v>249</v>
      </c>
      <c r="I48" s="332"/>
      <c r="J48" s="332"/>
      <c r="K48" s="332"/>
      <c r="L48" s="332"/>
    </row>
    <row r="49" spans="1:12" ht="45" x14ac:dyDescent="0.2">
      <c r="A49" s="314" t="s">
        <v>366</v>
      </c>
      <c r="B49" s="314" t="s">
        <v>367</v>
      </c>
      <c r="C49" s="314">
        <v>82782</v>
      </c>
      <c r="D49" s="355">
        <v>2084348</v>
      </c>
      <c r="E49" s="314" t="str">
        <f>IF(D49="","",IF(D49&lt;50000,"30K-50K",(IF(D49&lt;100000,"50K-100K",(IF(D49&lt;500000,"100K-500K",(IF(D49&lt;1000000,"500K-1M",(IF(D49&lt;5000000,"1M-5M",(IF(D49&lt;10000000,"5M-10M",(IF(D49&lt;20000000,"10M-20M","20M+"))))))))))))))</f>
        <v>1M-5M</v>
      </c>
      <c r="F49" s="353" t="s">
        <v>281</v>
      </c>
      <c r="G49" s="314" t="s">
        <v>256</v>
      </c>
      <c r="H49" s="300" t="s">
        <v>274</v>
      </c>
      <c r="I49" s="332"/>
      <c r="J49" s="332"/>
      <c r="K49" s="332"/>
      <c r="L49" s="332"/>
    </row>
    <row r="50" spans="1:12" ht="31.5" x14ac:dyDescent="0.2">
      <c r="A50" s="312" t="s">
        <v>409</v>
      </c>
      <c r="B50" s="312" t="s">
        <v>410</v>
      </c>
      <c r="C50" s="312">
        <v>95770</v>
      </c>
      <c r="D50" s="327">
        <v>3000000</v>
      </c>
      <c r="E50" s="312" t="str">
        <f>IF(D50="","",IF(D50&lt;50000,"30K-50K",(IF(D50&lt;100000,"50K-100K",(IF(D50&lt;500000,"100K-500K",(IF(D50&lt;1000000,"500K-1M",(IF(D50&lt;5000000,"1M-5M",(IF(D50&lt;10000000,"5M-10M",(IF(D50&lt;20000000,"10M-20M","20M+"))))))))))))))</f>
        <v>1M-5M</v>
      </c>
      <c r="F50" s="328" t="s">
        <v>281</v>
      </c>
      <c r="G50" s="312" t="s">
        <v>290</v>
      </c>
      <c r="H50" s="312" t="s">
        <v>274</v>
      </c>
      <c r="I50" s="143"/>
      <c r="J50" s="143"/>
      <c r="K50" s="143"/>
      <c r="L50" s="143">
        <v>46296</v>
      </c>
    </row>
    <row r="51" spans="1:12" ht="105" x14ac:dyDescent="0.2">
      <c r="A51" s="312" t="s">
        <v>373</v>
      </c>
      <c r="B51" s="314" t="s">
        <v>374</v>
      </c>
      <c r="C51" s="314">
        <v>95769</v>
      </c>
      <c r="D51" s="316">
        <v>3500000</v>
      </c>
      <c r="E51" s="312" t="str">
        <f>IF(D51="","",IF(D51&lt;50000,"30K-50K",(IF(D51&lt;100000,"50K-100K",(IF(D51&lt;500000,"100K-500K",(IF(D51&lt;1000000,"500K-1M",(IF(D51&lt;5000000,"1M-5M",(IF(D51&lt;10000000,"5M-10M",(IF(D51&lt;20000000,"10M-20M","20M+"))))))))))))))</f>
        <v>1M-5M</v>
      </c>
      <c r="F51" s="328" t="s">
        <v>281</v>
      </c>
      <c r="G51" s="314" t="s">
        <v>290</v>
      </c>
      <c r="H51" s="300" t="s">
        <v>274</v>
      </c>
      <c r="I51" s="332"/>
      <c r="J51" s="332"/>
      <c r="K51" s="332"/>
      <c r="L51" s="332"/>
    </row>
    <row r="52" spans="1:12" ht="409.5" x14ac:dyDescent="0.2">
      <c r="A52" s="302" t="s">
        <v>327</v>
      </c>
      <c r="B52" s="302" t="s">
        <v>328</v>
      </c>
      <c r="C52" s="302"/>
      <c r="D52" s="324">
        <v>6500000</v>
      </c>
      <c r="E52" s="302" t="str">
        <f>IF(D52="","",IF(D52&lt;50000,"30K-50K",(IF(D52&lt;100000,"50K-100K",(IF(D52&lt;500000,"100K-500K",(IF(D52&lt;1000000,"500K-1M",(IF(D52&lt;5000000,"1M-5M",(IF(D52&lt;10000000,"5M-10M",(IF(D52&lt;20000000,"10M-20M","20M+"))))))))))))))</f>
        <v>5M-10M</v>
      </c>
      <c r="F52" s="318" t="s">
        <v>281</v>
      </c>
      <c r="G52" s="302" t="s">
        <v>329</v>
      </c>
      <c r="H52" s="302" t="s">
        <v>329</v>
      </c>
      <c r="I52" s="143"/>
      <c r="J52" s="143"/>
      <c r="K52" s="143"/>
      <c r="L52" s="143">
        <v>46357</v>
      </c>
    </row>
    <row r="53" spans="1:12" ht="30" x14ac:dyDescent="0.2">
      <c r="A53" s="314" t="s">
        <v>100</v>
      </c>
      <c r="B53" s="314" t="s">
        <v>330</v>
      </c>
      <c r="C53" s="314">
        <v>87599</v>
      </c>
      <c r="D53" s="324">
        <v>7500000</v>
      </c>
      <c r="E53" s="314" t="str">
        <f>IF(D53="","",IF(D53&lt;50000,"30K-50K",(IF(D53&lt;100000,"50K-100K",(IF(D53&lt;500000,"100K-500K",(IF(D53&lt;1000000,"500K-1M",(IF(D53&lt;5000000,"1M-5M",(IF(D53&lt;10000000,"5M-10M",(IF(D53&lt;20000000,"10M-20M","20M+"))))))))))))))</f>
        <v>5M-10M</v>
      </c>
      <c r="F53" s="325" t="s">
        <v>281</v>
      </c>
      <c r="G53" s="314" t="s">
        <v>331</v>
      </c>
      <c r="H53" s="314" t="s">
        <v>331</v>
      </c>
      <c r="I53" s="143"/>
      <c r="J53" s="143"/>
      <c r="K53" s="143"/>
      <c r="L53" s="143">
        <v>46357</v>
      </c>
    </row>
    <row r="54" spans="1:12" ht="31.5" x14ac:dyDescent="0.2">
      <c r="A54" s="314" t="s">
        <v>386</v>
      </c>
      <c r="B54" s="314" t="s">
        <v>387</v>
      </c>
      <c r="C54" s="314">
        <v>98478</v>
      </c>
      <c r="D54" s="345">
        <v>8400000</v>
      </c>
      <c r="E54" s="314" t="str">
        <f>IF(D54="","",IF(D54&lt;50000,"30K-50K",(IF(D54&lt;100000,"50K-100K",(IF(D54&lt;500000,"100K-500K",(IF(D54&lt;1000000,"500K-1M",(IF(D54&lt;5000000,"1M-5M",(IF(D54&lt;10000000,"5M-10M",(IF(D54&lt;20000000,"10M-20M","20M+"))))))))))))))</f>
        <v>5M-10M</v>
      </c>
      <c r="F54" s="353" t="s">
        <v>281</v>
      </c>
      <c r="G54" s="314" t="s">
        <v>256</v>
      </c>
      <c r="H54" s="300" t="s">
        <v>274</v>
      </c>
      <c r="I54" s="143"/>
      <c r="J54" s="143"/>
      <c r="K54" s="143"/>
      <c r="L54" s="143"/>
    </row>
    <row r="55" spans="1:12" ht="60" x14ac:dyDescent="0.2">
      <c r="A55" s="300" t="s">
        <v>320</v>
      </c>
      <c r="B55" s="300" t="s">
        <v>321</v>
      </c>
      <c r="C55" s="300"/>
      <c r="D55" s="301">
        <v>10000000</v>
      </c>
      <c r="E55" s="341" t="str">
        <f>IF(D55="","",IF(D55&lt;50000,"30K-50K",(IF(D55&lt;100000,"50K-100K",(IF(D55&lt;500000,"100K-500K",(IF(D55&lt;1000000,"500K-1M",(IF(D55&lt;5000000,"1M-5M",(IF(D55&lt;10000000,"5M-10M",(IF(D55&lt;20000000,"10M-20M","20M+"))))))))))))))</f>
        <v>10M-20M</v>
      </c>
      <c r="F55" s="356"/>
      <c r="G55" s="300" t="s">
        <v>289</v>
      </c>
      <c r="H55" s="300" t="s">
        <v>249</v>
      </c>
      <c r="I55" s="337"/>
      <c r="J55" s="337"/>
      <c r="K55" s="332"/>
      <c r="L55" s="337">
        <v>46053</v>
      </c>
    </row>
    <row r="56" spans="1:12" ht="135" x14ac:dyDescent="0.2">
      <c r="A56" s="222" t="s">
        <v>388</v>
      </c>
      <c r="B56" s="300" t="s">
        <v>389</v>
      </c>
      <c r="C56" s="222" t="s">
        <v>268</v>
      </c>
      <c r="D56" s="230">
        <v>35000000</v>
      </c>
      <c r="E56" s="229" t="str">
        <f>IF(D56="","",IF(D56&lt;50000,"30K-50K",(IF(D56&lt;100000,"50K-100K",(IF(D56&lt;500000,"100K-500K",(IF(D56&lt;1000000,"500K-1M",(IF(D56&lt;5000000,"1M-5M",(IF(D56&lt;10000000,"5M-10M",(IF(D56&lt;20000000,"10M-20M","20M+"))))))))))))))</f>
        <v>20M+</v>
      </c>
      <c r="F56" s="222" t="s">
        <v>288</v>
      </c>
      <c r="G56" s="222" t="s">
        <v>289</v>
      </c>
      <c r="H56" s="222" t="s">
        <v>249</v>
      </c>
      <c r="I56" s="228"/>
      <c r="J56" s="228"/>
      <c r="K56" s="335"/>
      <c r="L56" s="330">
        <v>47119</v>
      </c>
    </row>
    <row r="57" spans="1:12" s="307" customFormat="1" ht="31.5" x14ac:dyDescent="0.2">
      <c r="A57" s="312" t="s">
        <v>378</v>
      </c>
      <c r="B57" s="312" t="s">
        <v>379</v>
      </c>
      <c r="C57" s="312"/>
      <c r="D57" s="327">
        <v>60000000</v>
      </c>
      <c r="E57" s="315" t="str">
        <f>IF(D57="","",IF(D57&lt;50000,"30K-50K",(IF(D57&lt;100000,"50K-100K",(IF(D57&lt;500000,"100K-500K",(IF(D57&lt;1000000,"500K-1M",(IF(D57&lt;5000000,"1M-5M",(IF(D57&lt;10000000,"5M-10M",(IF(D57&lt;20000000,"10M-20M","20M+"))))))))))))))</f>
        <v>20M+</v>
      </c>
      <c r="F57" s="326" t="s">
        <v>350</v>
      </c>
      <c r="G57" s="312" t="s">
        <v>289</v>
      </c>
      <c r="H57" s="312" t="s">
        <v>249</v>
      </c>
      <c r="I57" s="332"/>
      <c r="J57" s="332"/>
      <c r="K57" s="332"/>
      <c r="L57" s="332">
        <v>46874</v>
      </c>
    </row>
    <row r="58" spans="1:12" ht="31.5" x14ac:dyDescent="0.2">
      <c r="A58" s="312" t="s">
        <v>316</v>
      </c>
      <c r="B58" s="312" t="s">
        <v>317</v>
      </c>
      <c r="C58" s="312"/>
      <c r="D58" s="313">
        <v>270000000</v>
      </c>
      <c r="E58" s="344" t="str">
        <f>IF(D58="","",IF(D58&lt;50000,"30K-50K",(IF(D58&lt;100000,"50K-100K",(IF(D58&lt;500000,"100K-500K",(IF(D58&lt;1000000,"500K-1M",(IF(D58&lt;5000000,"1M-5M",(IF(D58&lt;10000000,"5M-10M",(IF(D58&lt;20000000,"10M-20M","20M+"))))))))))))))</f>
        <v>20M+</v>
      </c>
      <c r="F58" s="326" t="s">
        <v>310</v>
      </c>
      <c r="G58" s="312" t="s">
        <v>303</v>
      </c>
      <c r="H58" s="312" t="s">
        <v>161</v>
      </c>
      <c r="I58" s="222"/>
      <c r="J58" s="222"/>
      <c r="K58" s="300"/>
      <c r="L58" s="231"/>
    </row>
    <row r="59" spans="1:12" x14ac:dyDescent="0.2">
      <c r="A59" s="302"/>
      <c r="B59" s="302"/>
      <c r="C59" s="302"/>
      <c r="D59" s="303"/>
      <c r="E59" s="304" t="str">
        <f>IF(D59="","",IF(D59&lt;50000,"30K-50K",(IF(D59&lt;100000,"50K-100K",(IF(D59&lt;500000,"100K-500K",(IF(D59&lt;1000000,"500K-1M",(IF(D59&lt;5000000,"1M-5M",(IF(D59&lt;10000000,"5M-10M",(IF(D59&lt;20000000,"10M-20M","20M+"))))))))))))))</f>
        <v/>
      </c>
      <c r="F59" s="302"/>
      <c r="G59" s="302"/>
      <c r="H59" s="302"/>
      <c r="I59" s="305"/>
      <c r="J59" s="305"/>
      <c r="K59" s="305"/>
      <c r="L59" s="305"/>
    </row>
    <row r="60" spans="1:12" x14ac:dyDescent="0.2">
      <c r="A60" s="302"/>
      <c r="B60" s="302"/>
      <c r="C60" s="302"/>
      <c r="D60" s="303"/>
      <c r="E60" s="304" t="str">
        <f>IF(D60="","",IF(D60&lt;50000,"30K-50K",(IF(D60&lt;100000,"50K-100K",(IF(D60&lt;500000,"100K-500K",(IF(D60&lt;1000000,"500K-1M",(IF(D60&lt;5000000,"1M-5M",(IF(D60&lt;10000000,"5M-10M",(IF(D60&lt;20000000,"10M-20M","20M+"))))))))))))))</f>
        <v/>
      </c>
      <c r="F60" s="302"/>
      <c r="G60" s="302"/>
      <c r="H60" s="302"/>
      <c r="I60" s="305"/>
      <c r="J60" s="305"/>
      <c r="K60" s="305"/>
      <c r="L60" s="305"/>
    </row>
    <row r="61" spans="1:12" x14ac:dyDescent="0.2">
      <c r="A61" s="302"/>
      <c r="B61" s="302"/>
      <c r="C61" s="302"/>
      <c r="D61" s="303"/>
      <c r="E61" s="304" t="str">
        <f>IF(D61="","",IF(D61&lt;50000,"30K-50K",(IF(D61&lt;100000,"50K-100K",(IF(D61&lt;500000,"100K-500K",(IF(D61&lt;1000000,"500K-1M",(IF(D61&lt;5000000,"1M-5M",(IF(D61&lt;10000000,"5M-10M",(IF(D61&lt;20000000,"10M-20M","20M+"))))))))))))))</f>
        <v/>
      </c>
      <c r="F61" s="302"/>
      <c r="G61" s="302"/>
      <c r="H61" s="302"/>
      <c r="I61" s="305"/>
      <c r="J61" s="305"/>
      <c r="K61" s="305"/>
      <c r="L61" s="305"/>
    </row>
    <row r="62" spans="1:12" x14ac:dyDescent="0.2">
      <c r="A62" s="302"/>
      <c r="B62" s="302"/>
      <c r="C62" s="302"/>
      <c r="D62" s="303"/>
      <c r="E62" s="304" t="e">
        <f>IF(#REF!="","",IF(#REF!&lt;50000,"30K-50K",(IF(#REF!&lt;100000,"50K-100K",(IF(#REF!&lt;500000,"100K-500K",(IF(#REF!&lt;1000000,"500K-1M",(IF(#REF!&lt;5000000,"1M-5M",(IF(#REF!&lt;10000000,"5M-10M",(IF(#REF!&lt;20000000,"10M-20M","20M+"))))))))))))))</f>
        <v>#REF!</v>
      </c>
      <c r="F62" s="302"/>
      <c r="G62" s="302"/>
      <c r="H62" s="302"/>
      <c r="I62" s="305"/>
      <c r="J62" s="305"/>
      <c r="K62" s="305"/>
      <c r="L62" s="305"/>
    </row>
    <row r="63" spans="1:12" x14ac:dyDescent="0.2">
      <c r="A63" s="302"/>
      <c r="B63" s="302"/>
      <c r="C63" s="302"/>
      <c r="D63" s="303"/>
      <c r="E63" s="304" t="e">
        <f>IF(#REF!="","",IF(#REF!&lt;50000,"30K-50K",(IF(#REF!&lt;100000,"50K-100K",(IF(#REF!&lt;500000,"100K-500K",(IF(#REF!&lt;1000000,"500K-1M",(IF(#REF!&lt;5000000,"1M-5M",(IF(#REF!&lt;10000000,"5M-10M",(IF(#REF!&lt;20000000,"10M-20M","20M+"))))))))))))))</f>
        <v>#REF!</v>
      </c>
      <c r="F63" s="302"/>
      <c r="G63" s="302"/>
      <c r="H63" s="302"/>
      <c r="I63" s="305"/>
      <c r="J63" s="305"/>
      <c r="K63" s="305"/>
      <c r="L63" s="305"/>
    </row>
    <row r="64" spans="1:12" x14ac:dyDescent="0.2">
      <c r="A64" s="302"/>
      <c r="B64" s="302"/>
      <c r="C64" s="302"/>
      <c r="D64" s="303"/>
      <c r="E64" s="304" t="e">
        <f>IF(#REF!="","",IF(#REF!&lt;50000,"30K-50K",(IF(#REF!&lt;100000,"50K-100K",(IF(#REF!&lt;500000,"100K-500K",(IF(#REF!&lt;1000000,"500K-1M",(IF(#REF!&lt;5000000,"1M-5M",(IF(#REF!&lt;10000000,"5M-10M",(IF(#REF!&lt;20000000,"10M-20M","20M+"))))))))))))))</f>
        <v>#REF!</v>
      </c>
      <c r="F64" s="302"/>
      <c r="G64" s="302"/>
      <c r="H64" s="302"/>
      <c r="I64" s="305"/>
      <c r="J64" s="305"/>
      <c r="K64" s="305"/>
      <c r="L64" s="305"/>
    </row>
    <row r="65" spans="1:12" x14ac:dyDescent="0.2">
      <c r="A65" s="302"/>
      <c r="B65" s="302"/>
      <c r="C65" s="302"/>
      <c r="D65" s="303"/>
      <c r="E65" s="304" t="e">
        <f>IF(#REF!="","",IF(#REF!&lt;50000,"30K-50K",(IF(#REF!&lt;100000,"50K-100K",(IF(#REF!&lt;500000,"100K-500K",(IF(#REF!&lt;1000000,"500K-1M",(IF(#REF!&lt;5000000,"1M-5M",(IF(#REF!&lt;10000000,"5M-10M",(IF(#REF!&lt;20000000,"10M-20M","20M+"))))))))))))))</f>
        <v>#REF!</v>
      </c>
      <c r="F65" s="302"/>
      <c r="G65" s="302"/>
      <c r="H65" s="302"/>
      <c r="I65" s="305"/>
      <c r="J65" s="305"/>
      <c r="K65" s="305"/>
      <c r="L65" s="305"/>
    </row>
    <row r="66" spans="1:12" x14ac:dyDescent="0.2">
      <c r="A66" s="298"/>
      <c r="B66" s="298"/>
      <c r="C66" s="298"/>
      <c r="D66" s="298"/>
      <c r="E66" s="298"/>
      <c r="F66" s="298"/>
      <c r="G66" s="298"/>
      <c r="H66" s="298"/>
      <c r="I66" s="298"/>
      <c r="J66" s="298"/>
      <c r="K66" s="298"/>
      <c r="L66" s="298"/>
    </row>
  </sheetData>
  <sheetProtection formatCells="0" formatColumns="0" formatRows="0" insertColumns="0" insertRows="0" insertHyperlinks="0" deleteColumns="0" deleteRows="0" selectLockedCells="1" sort="0" autoFilter="0" pivotTables="0"/>
  <phoneticPr fontId="10" type="noConversion"/>
  <conditionalFormatting sqref="I7:J7 I21:J25 I8:L20 I22:L22 I26:L58 I2:L6">
    <cfRule type="notContainsErrors" dxfId="10" priority="23">
      <formula>NOT(ISERROR(I2))</formula>
    </cfRule>
  </conditionalFormatting>
  <conditionalFormatting sqref="K7:L7 L24">
    <cfRule type="notContainsErrors" dxfId="9" priority="77">
      <formula>NOT(ISERROR(K7))</formula>
    </cfRule>
  </conditionalFormatting>
  <conditionalFormatting sqref="I57">
    <cfRule type="notContainsErrors" dxfId="8" priority="20">
      <formula>NOT(ISERROR(I57))</formula>
    </cfRule>
  </conditionalFormatting>
  <conditionalFormatting sqref="J57">
    <cfRule type="notContainsErrors" dxfId="7" priority="19">
      <formula>NOT(ISERROR(J57))</formula>
    </cfRule>
  </conditionalFormatting>
  <conditionalFormatting sqref="K57">
    <cfRule type="notContainsErrors" dxfId="6" priority="17">
      <formula>NOT(ISERROR(K57))</formula>
    </cfRule>
  </conditionalFormatting>
  <conditionalFormatting sqref="K21:L25">
    <cfRule type="notContainsErrors" dxfId="5" priority="194">
      <formula>NOT(ISERROR(K21))</formula>
    </cfRule>
  </conditionalFormatting>
  <dataValidations count="8">
    <dataValidation type="date" operator="greaterThan" allowBlank="1" showInputMessage="1" showErrorMessage="1" sqref="L29:L33 L21:L25 K21:K32 I36:L39 K34:L35 K24:L24 I21:J25 I29:J35 I41:L65 I22:L22 I14:L20 I5:L12 I2:L3" xr:uid="{1672FFC4-AD91-4A0C-AE6D-A60E3ED45227}">
      <formula1>35796</formula1>
    </dataValidation>
    <dataValidation type="textLength" allowBlank="1" showInputMessage="1" showErrorMessage="1" error="Title should be no more than 60 characters" sqref="A10:A11 A36 A13" xr:uid="{27202A2F-DB44-4CD4-92DE-C7B495B59EA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37:A39 A41:A42 A44:A51 A53:A58 A20:A30 A33:A35 A8:A16 A5" xr:uid="{92DE0352-D0F5-40F0-A355-60BCE4E11E16}">
      <formula1>60</formula1>
    </dataValidation>
    <dataValidation allowBlank="1" showInputMessage="1" showErrorMessage="1" errorTitle="Too Many Characters" error="Please rename with 60 characters or less" sqref="B17:B19 B2 B11 B13" xr:uid="{A61CA6B5-A916-4B7D-86F1-8335F35EC530}"/>
    <dataValidation type="textLength" allowBlank="1" showInputMessage="1" showErrorMessage="1" promptTitle="Input Error" prompt="Please reword the title to meet the 60 character limit" sqref="A17:A19 A2 A11 A13" xr:uid="{A7129BC3-27FD-44A5-A94D-825FA6049416}">
      <formula1>0</formula1>
      <formula2>60</formula2>
    </dataValidation>
    <dataValidation type="decimal" allowBlank="1" showInputMessage="1" showErrorMessage="1" sqref="D29:D32 D35:D37 D6:D8 D17:D25 D57:D65 D43 D10:D11 D2 D13" xr:uid="{ED61FACA-1E6C-455C-AAB7-B96383B02801}">
      <formula1>0</formula1>
      <formula2>999999999999.99</formula2>
    </dataValidation>
    <dataValidation type="decimal" allowBlank="1" showInputMessage="1" showErrorMessage="1" sqref="D33:D34 D24 D3 D37:D39 D42 D7 D44:D56 D9:D16 D5" xr:uid="{E80443D7-C5BA-4A5E-9DE1-6FADD2D0C892}">
      <formula1>0</formula1>
      <formula2>999999999.99</formula2>
    </dataValidation>
    <dataValidation type="list" allowBlank="1" showInputMessage="1" showErrorMessage="1" sqref="H17:H25 H9:H11 H46 H43 H41 H29:H38 H67:H1048576 H51:H52 H54:H65 H13 G29:G39 F41:G65 H2:H7 G2:G25 F2:F39" xr:uid="{C43B6B8E-05A1-48D7-9913-A399B9BB1979}">
      <formula1>#REF!</formula1>
    </dataValidation>
  </dataValidations>
  <pageMargins left="0.7" right="0.7" top="0.75" bottom="0.75" header="0.3" footer="0.3"/>
  <pageSetup paperSize="9" orientation="portrait" r:id="rId1"/>
  <ignoredErrors>
    <ignoredError sqref="A2" listDataValidation="1"/>
  </ignoredErrors>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Q78"/>
  <sheetViews>
    <sheetView zoomScaleNormal="100" workbookViewId="0">
      <selection activeCell="A2" sqref="A2"/>
    </sheetView>
  </sheetViews>
  <sheetFormatPr defaultColWidth="24.109375" defaultRowHeight="15" x14ac:dyDescent="0.2"/>
  <cols>
    <col min="1" max="1" width="36.77734375" style="307" customWidth="1"/>
    <col min="2" max="2" width="56.77734375" style="307" customWidth="1"/>
    <col min="3" max="3" width="22.33203125" style="331" bestFit="1" customWidth="1"/>
    <col min="4" max="4" width="15" style="307" bestFit="1" customWidth="1"/>
    <col min="5" max="5" width="19.109375" style="307" hidden="1" customWidth="1"/>
    <col min="6" max="6" width="20.33203125" style="307" bestFit="1" customWidth="1"/>
    <col min="7" max="7" width="25.6640625" style="307" bestFit="1" customWidth="1"/>
    <col min="8" max="8" width="34.5546875" style="307" bestFit="1" customWidth="1"/>
    <col min="9" max="9" width="21.21875" style="307" bestFit="1" customWidth="1"/>
    <col min="10" max="10" width="19.5546875" style="307" bestFit="1" customWidth="1"/>
    <col min="11" max="11" width="16.33203125" style="307" bestFit="1" customWidth="1"/>
    <col min="12" max="12" width="19" style="307" bestFit="1" customWidth="1"/>
    <col min="13" max="13" width="21.21875" style="307" bestFit="1" customWidth="1"/>
    <col min="14" max="14" width="19.5546875" style="307" bestFit="1" customWidth="1"/>
    <col min="15" max="15" width="16.33203125" style="307" bestFit="1" customWidth="1"/>
    <col min="16" max="16" width="19" style="307" bestFit="1" customWidth="1"/>
    <col min="17" max="16384" width="24.109375" style="307"/>
  </cols>
  <sheetData>
    <row r="1" spans="1:16" s="346" customFormat="1" ht="54" x14ac:dyDescent="0.2">
      <c r="A1" s="347" t="s">
        <v>243</v>
      </c>
      <c r="B1" s="347" t="s">
        <v>244</v>
      </c>
      <c r="C1" s="347" t="s">
        <v>260</v>
      </c>
      <c r="D1" s="348" t="s">
        <v>245</v>
      </c>
      <c r="E1" s="348" t="s">
        <v>261</v>
      </c>
      <c r="F1" s="349" t="s">
        <v>246</v>
      </c>
      <c r="G1" s="347" t="s">
        <v>247</v>
      </c>
      <c r="H1" s="347" t="s">
        <v>248</v>
      </c>
      <c r="I1" s="347" t="s">
        <v>262</v>
      </c>
      <c r="J1" s="347" t="s">
        <v>263</v>
      </c>
      <c r="K1" s="347" t="s">
        <v>264</v>
      </c>
      <c r="L1" s="347" t="s">
        <v>265</v>
      </c>
      <c r="M1" s="347" t="s">
        <v>413</v>
      </c>
      <c r="N1" s="347" t="s">
        <v>414</v>
      </c>
      <c r="O1" s="347" t="s">
        <v>415</v>
      </c>
      <c r="P1" s="347" t="s">
        <v>416</v>
      </c>
    </row>
    <row r="2" spans="1:16" ht="31.5" x14ac:dyDescent="0.2">
      <c r="A2" s="312" t="s">
        <v>136</v>
      </c>
      <c r="B2" s="312"/>
      <c r="C2" s="312"/>
      <c r="D2" s="313">
        <v>150000</v>
      </c>
      <c r="E2" s="312" t="str">
        <f>IF(D2="","",IF(D2&lt;50000,"30K-50K",(IF(D2&lt;100000,"50K-100K",(IF(D2&lt;500000,"100K-500K",(IF(D2&lt;1000000,"500K-1M",(IF(D2&lt;5000000,"1M-5M",(IF(D2&lt;10000000,"5M-10M",(IF(D2&lt;20000000,"10M-20M","20M+"))))))))))))))</f>
        <v>100K-500K</v>
      </c>
      <c r="F2" s="312" t="s">
        <v>281</v>
      </c>
      <c r="G2" s="312" t="s">
        <v>361</v>
      </c>
      <c r="H2" s="312" t="s">
        <v>283</v>
      </c>
      <c r="I2" s="332">
        <v>45782</v>
      </c>
      <c r="J2" s="332">
        <v>45813</v>
      </c>
      <c r="K2" s="332">
        <v>45874</v>
      </c>
      <c r="L2" s="332">
        <v>45905</v>
      </c>
      <c r="M2" s="332"/>
      <c r="N2" s="332"/>
      <c r="O2" s="332"/>
      <c r="P2" s="333"/>
    </row>
    <row r="3" spans="1:16" ht="31.5" x14ac:dyDescent="0.2">
      <c r="A3" s="312" t="s">
        <v>237</v>
      </c>
      <c r="B3" s="312" t="s">
        <v>476</v>
      </c>
      <c r="C3" s="312">
        <v>100710</v>
      </c>
      <c r="D3" s="327">
        <v>1100000</v>
      </c>
      <c r="E3" s="317" t="str">
        <f>IF(D3="","",IF(D3&lt;50000,"30K-50K",(IF(D3&lt;100000,"50K-100K",(IF(D3&lt;500000,"100K-500K",(IF(D3&lt;1000000,"500K-1M",(IF(D3&lt;5000000,"1M-5M",(IF(D3&lt;10000000,"5M-10M",(IF(D3&lt;20000000,"10M-20M","20M+"))))))))))))))</f>
        <v>1M-5M</v>
      </c>
      <c r="F3" s="328" t="s">
        <v>301</v>
      </c>
      <c r="G3" s="312" t="s">
        <v>423</v>
      </c>
      <c r="H3" s="312" t="s">
        <v>293</v>
      </c>
      <c r="I3" s="232">
        <v>45855</v>
      </c>
      <c r="J3" s="232">
        <v>45883</v>
      </c>
      <c r="K3" s="232">
        <v>45905</v>
      </c>
      <c r="L3" s="232">
        <v>45992</v>
      </c>
      <c r="M3" s="332"/>
      <c r="N3" s="332"/>
      <c r="O3" s="332"/>
      <c r="P3" s="333"/>
    </row>
    <row r="4" spans="1:16" ht="45" x14ac:dyDescent="0.2">
      <c r="A4" s="312" t="s">
        <v>205</v>
      </c>
      <c r="B4" s="312"/>
      <c r="C4" s="312">
        <v>99011</v>
      </c>
      <c r="D4" s="313">
        <v>1500000</v>
      </c>
      <c r="E4" s="312" t="str">
        <f>IF(D4="","",IF(D4&lt;50000,"30K-50K",(IF(D4&lt;100000,"50K-100K",(IF(D4&lt;500000,"100K-500K",(IF(D4&lt;1000000,"500K-1M",(IF(D4&lt;5000000,"1M-5M",(IF(D4&lt;10000000,"5M-10M",(IF(D4&lt;20000000,"10M-20M","20M+"))))))))))))))</f>
        <v>1M-5M</v>
      </c>
      <c r="F4" s="312" t="s">
        <v>296</v>
      </c>
      <c r="G4" s="312" t="s">
        <v>297</v>
      </c>
      <c r="H4" s="312" t="s">
        <v>298</v>
      </c>
      <c r="I4" s="332">
        <v>45924</v>
      </c>
      <c r="J4" s="332">
        <v>45954</v>
      </c>
      <c r="K4" s="332">
        <v>45975</v>
      </c>
      <c r="L4" s="332">
        <v>45992</v>
      </c>
      <c r="M4" s="332"/>
      <c r="N4" s="332"/>
      <c r="O4" s="332"/>
      <c r="P4" s="333"/>
    </row>
    <row r="5" spans="1:16" ht="30" x14ac:dyDescent="0.2">
      <c r="A5" s="312" t="s">
        <v>96</v>
      </c>
      <c r="B5" s="312" t="s">
        <v>457</v>
      </c>
      <c r="C5" s="312">
        <v>85564</v>
      </c>
      <c r="D5" s="313">
        <v>14000000</v>
      </c>
      <c r="E5" s="317" t="str">
        <f>IF(D5="","",IF(D5&lt;50000,"30K-50K",(IF(D5&lt;100000,"50K-100K",(IF(D5&lt;500000,"100K-500K",(IF(D5&lt;1000000,"500K-1M",(IF(D5&lt;5000000,"1M-5M",(IF(D5&lt;10000000,"5M-10M",(IF(D5&lt;20000000,"10M-20M","20M+"))))))))))))))</f>
        <v>10M-20M</v>
      </c>
      <c r="F5" s="312" t="s">
        <v>399</v>
      </c>
      <c r="G5" s="312" t="s">
        <v>289</v>
      </c>
      <c r="H5" s="312" t="s">
        <v>249</v>
      </c>
      <c r="I5" s="334">
        <v>45954</v>
      </c>
      <c r="J5" s="334">
        <v>45996</v>
      </c>
      <c r="K5" s="334">
        <v>46031</v>
      </c>
      <c r="L5" s="334">
        <v>46052</v>
      </c>
      <c r="M5" s="332"/>
      <c r="N5" s="332"/>
      <c r="O5" s="332"/>
      <c r="P5" s="333"/>
    </row>
    <row r="6" spans="1:16" ht="31.5" x14ac:dyDescent="0.2">
      <c r="A6" s="335" t="s">
        <v>211</v>
      </c>
      <c r="B6" s="358" t="s">
        <v>503</v>
      </c>
      <c r="C6" s="358" t="s">
        <v>504</v>
      </c>
      <c r="D6" s="336">
        <v>200000</v>
      </c>
      <c r="E6" s="315" t="str">
        <f>IF(D6="","",IF(D6&lt;50000,"30K-50K",(IF(D6&lt;100000,"50K-100K",(IF(D6&lt;500000,"100K-500K",(IF(D6&lt;1000000,"500K-1M",(IF(D6&lt;5000000,"1M-5M",(IF(D6&lt;10000000,"5M-10M",(IF(D6&lt;20000000,"10M-20M","20M+"))))))))))))))</f>
        <v>100K-500K</v>
      </c>
      <c r="F6" s="335" t="s">
        <v>399</v>
      </c>
      <c r="G6" s="335" t="s">
        <v>289</v>
      </c>
      <c r="H6" s="335" t="s">
        <v>249</v>
      </c>
      <c r="I6" s="332">
        <v>45970</v>
      </c>
      <c r="J6" s="332">
        <v>46000</v>
      </c>
      <c r="K6" s="332">
        <v>46062</v>
      </c>
      <c r="L6" s="332">
        <v>46090</v>
      </c>
      <c r="M6" s="332"/>
      <c r="N6" s="332"/>
      <c r="O6" s="332"/>
      <c r="P6" s="333"/>
    </row>
    <row r="7" spans="1:16" ht="31.5" x14ac:dyDescent="0.2">
      <c r="A7" s="314" t="s">
        <v>233</v>
      </c>
      <c r="B7" s="314" t="s">
        <v>464</v>
      </c>
      <c r="C7" s="314"/>
      <c r="D7" s="316">
        <v>8500000</v>
      </c>
      <c r="E7" s="314" t="str">
        <f>IF(D7="","",IF(D7&lt;50000,"30K-50K",(IF(D7&lt;100000,"50K-100K",(IF(D7&lt;500000,"100K-500K",(IF(D7&lt;1000000,"500K-1M",(IF(D7&lt;5000000,"1M-5M",(IF(D7&lt;10000000,"5M-10M",(IF(D7&lt;20000000,"10M-20M","20M+"))))))))))))))</f>
        <v>5M-10M</v>
      </c>
      <c r="F7" s="314" t="s">
        <v>281</v>
      </c>
      <c r="G7" s="314" t="s">
        <v>256</v>
      </c>
      <c r="H7" s="314" t="s">
        <v>274</v>
      </c>
      <c r="I7" s="334">
        <v>46035</v>
      </c>
      <c r="J7" s="334">
        <v>46066</v>
      </c>
      <c r="K7" s="334">
        <v>46125</v>
      </c>
      <c r="L7" s="334">
        <v>46155</v>
      </c>
      <c r="M7" s="332"/>
      <c r="N7" s="332"/>
      <c r="O7" s="332"/>
      <c r="P7" s="333"/>
    </row>
    <row r="8" spans="1:16" ht="45" x14ac:dyDescent="0.2">
      <c r="A8" s="312" t="s">
        <v>141</v>
      </c>
      <c r="B8" s="312" t="s">
        <v>433</v>
      </c>
      <c r="C8" s="312">
        <v>100108417</v>
      </c>
      <c r="D8" s="313">
        <v>3000000</v>
      </c>
      <c r="E8" s="317" t="str">
        <f>IF(D8="","",IF(D8&lt;50000,"30K-50K",(IF(D8&lt;100000,"50K-100K",(IF(D8&lt;500000,"100K-500K",(IF(D8&lt;1000000,"500K-1M",(IF(D8&lt;5000000,"1M-5M",(IF(D8&lt;10000000,"5M-10M",(IF(D8&lt;20000000,"10M-20M","20M+"))))))))))))))</f>
        <v>1M-5M</v>
      </c>
      <c r="F8" s="312" t="s">
        <v>428</v>
      </c>
      <c r="G8" s="312" t="s">
        <v>254</v>
      </c>
      <c r="H8" s="312" t="s">
        <v>362</v>
      </c>
      <c r="I8" s="334">
        <v>46040</v>
      </c>
      <c r="J8" s="334">
        <v>46068</v>
      </c>
      <c r="K8" s="334">
        <v>46112</v>
      </c>
      <c r="L8" s="334">
        <v>46113</v>
      </c>
      <c r="M8" s="332"/>
      <c r="N8" s="332"/>
      <c r="O8" s="332"/>
      <c r="P8" s="333"/>
    </row>
    <row r="9" spans="1:16" ht="45" x14ac:dyDescent="0.2">
      <c r="A9" s="312" t="s">
        <v>234</v>
      </c>
      <c r="B9" s="312" t="s">
        <v>471</v>
      </c>
      <c r="C9" s="312"/>
      <c r="D9" s="327">
        <v>100000</v>
      </c>
      <c r="E9" s="312" t="str">
        <f>IF(D9="","",IF(D9&lt;50000,"30K-50K",(IF(D9&lt;100000,"50K-100K",(IF(D9&lt;500000,"100K-500K",(IF(D9&lt;1000000,"500K-1M",(IF(D9&lt;5000000,"1M-5M",(IF(D9&lt;10000000,"5M-10M",(IF(D9&lt;20000000,"10M-20M","20M+"))))))))))))))</f>
        <v>100K-500K</v>
      </c>
      <c r="F9" s="328" t="s">
        <v>281</v>
      </c>
      <c r="G9" s="312" t="s">
        <v>258</v>
      </c>
      <c r="H9" s="312" t="s">
        <v>253</v>
      </c>
      <c r="I9" s="143">
        <v>46054</v>
      </c>
      <c r="J9" s="143">
        <v>46082</v>
      </c>
      <c r="K9" s="143">
        <v>46143</v>
      </c>
      <c r="L9" s="143">
        <v>46144</v>
      </c>
      <c r="M9" s="332"/>
      <c r="N9" s="332"/>
      <c r="O9" s="332"/>
      <c r="P9" s="333"/>
    </row>
    <row r="10" spans="1:16" ht="45" x14ac:dyDescent="0.2">
      <c r="A10" s="312" t="s">
        <v>223</v>
      </c>
      <c r="B10" s="312"/>
      <c r="C10" s="312"/>
      <c r="D10" s="313">
        <v>60000</v>
      </c>
      <c r="E10" s="312" t="str">
        <f>IF(D10="","",IF(D10&lt;50000,"30K-50K",(IF(D10&lt;100000,"50K-100K",(IF(D10&lt;500000,"100K-500K",(IF(D10&lt;1000000,"500K-1M",(IF(D10&lt;5000000,"1M-5M",(IF(D10&lt;10000000,"5M-10M",(IF(D10&lt;20000000,"10M-20M","20M+"))))))))))))))</f>
        <v>50K-100K</v>
      </c>
      <c r="F10" s="312" t="s">
        <v>251</v>
      </c>
      <c r="G10" s="312" t="s">
        <v>394</v>
      </c>
      <c r="H10" s="312" t="s">
        <v>362</v>
      </c>
      <c r="I10" s="332">
        <v>46083</v>
      </c>
      <c r="J10" s="332">
        <v>46097</v>
      </c>
      <c r="K10" s="332">
        <v>46128</v>
      </c>
      <c r="L10" s="332">
        <v>46131</v>
      </c>
      <c r="M10" s="332"/>
      <c r="N10" s="332"/>
      <c r="O10" s="332"/>
      <c r="P10" s="333"/>
    </row>
    <row r="11" spans="1:16" ht="31.5" x14ac:dyDescent="0.2">
      <c r="A11" s="312" t="s">
        <v>417</v>
      </c>
      <c r="B11" s="312" t="s">
        <v>418</v>
      </c>
      <c r="C11" s="312">
        <v>93539</v>
      </c>
      <c r="D11" s="313">
        <v>500000</v>
      </c>
      <c r="E11" s="312" t="str">
        <f>IF(D11="","",IF(D11&lt;50000,"30K-50K",(IF(D11&lt;100000,"50K-100K",(IF(D11&lt;500000,"100K-500K",(IF(D11&lt;1000000,"500K-1M",(IF(D11&lt;5000000,"1M-5M",(IF(D11&lt;10000000,"5M-10M",(IF(D11&lt;20000000,"10M-20M","20M+"))))))))))))))</f>
        <v>500K-1M</v>
      </c>
      <c r="F11" s="312"/>
      <c r="G11" s="312" t="s">
        <v>252</v>
      </c>
      <c r="H11" s="312" t="s">
        <v>253</v>
      </c>
      <c r="I11" s="332">
        <v>46070</v>
      </c>
      <c r="J11" s="332">
        <v>46098</v>
      </c>
      <c r="K11" s="332">
        <v>46159</v>
      </c>
      <c r="L11" s="332">
        <v>46174</v>
      </c>
      <c r="M11" s="332"/>
      <c r="N11" s="332"/>
      <c r="O11" s="332"/>
      <c r="P11" s="333"/>
    </row>
    <row r="12" spans="1:16" ht="31.5" x14ac:dyDescent="0.2">
      <c r="A12" s="302" t="s">
        <v>220</v>
      </c>
      <c r="B12" s="302" t="s">
        <v>220</v>
      </c>
      <c r="C12" s="302">
        <v>107929</v>
      </c>
      <c r="D12" s="303">
        <v>900000</v>
      </c>
      <c r="E12" s="302" t="str">
        <f>IF(D12="","",IF(D12&lt;50000,"30K-50K",(IF(D12&lt;100000,"50K-100K",(IF(D12&lt;500000,"100K-500K",(IF(D12&lt;1000000,"500K-1M",(IF(D12&lt;5000000,"1M-5M",(IF(D12&lt;10000000,"5M-10M",(IF(D12&lt;20000000,"10M-20M","20M+"))))))))))))))</f>
        <v>500K-1M</v>
      </c>
      <c r="F12" s="302" t="s">
        <v>301</v>
      </c>
      <c r="G12" s="302" t="s">
        <v>301</v>
      </c>
      <c r="H12" s="302" t="s">
        <v>298</v>
      </c>
      <c r="I12" s="305">
        <v>46096</v>
      </c>
      <c r="J12" s="305">
        <v>46104</v>
      </c>
      <c r="K12" s="305">
        <v>46111</v>
      </c>
      <c r="L12" s="305">
        <v>46113</v>
      </c>
      <c r="M12" s="332"/>
      <c r="N12" s="332"/>
      <c r="O12" s="332"/>
      <c r="P12" s="333"/>
    </row>
    <row r="13" spans="1:16" ht="30" x14ac:dyDescent="0.2">
      <c r="A13" s="312" t="s">
        <v>430</v>
      </c>
      <c r="B13" s="312" t="s">
        <v>431</v>
      </c>
      <c r="C13" s="312">
        <v>104505</v>
      </c>
      <c r="D13" s="313">
        <v>31000000</v>
      </c>
      <c r="E13" s="312" t="str">
        <f>IF(D13="","",IF(D13&lt;50000,"30K-50K",(IF(D13&lt;100000,"50K-100K",(IF(D13&lt;500000,"100K-500K",(IF(D13&lt;1000000,"500K-1M",(IF(D13&lt;5000000,"1M-5M",(IF(D13&lt;10000000,"5M-10M",(IF(D13&lt;20000000,"10M-20M","20M+"))))))))))))))</f>
        <v>20M+</v>
      </c>
      <c r="F13" s="312" t="s">
        <v>301</v>
      </c>
      <c r="G13" s="312" t="s">
        <v>303</v>
      </c>
      <c r="H13" s="312" t="s">
        <v>161</v>
      </c>
      <c r="I13" s="332">
        <v>45950</v>
      </c>
      <c r="J13" s="143">
        <v>46106</v>
      </c>
      <c r="K13" s="143">
        <v>46235</v>
      </c>
      <c r="L13" s="143">
        <v>46250</v>
      </c>
      <c r="M13" s="332">
        <v>45950</v>
      </c>
      <c r="N13" s="332"/>
      <c r="O13" s="332"/>
      <c r="P13" s="333"/>
    </row>
    <row r="14" spans="1:16" ht="45" x14ac:dyDescent="0.2">
      <c r="A14" s="312" t="s">
        <v>206</v>
      </c>
      <c r="B14" s="312" t="s">
        <v>206</v>
      </c>
      <c r="C14" s="312"/>
      <c r="D14" s="351">
        <v>2500000</v>
      </c>
      <c r="E14" s="344" t="str">
        <f>IF(D14="","",IF(D14&lt;50000,"30K-50K",(IF(D14&lt;100000,"50K-100K",(IF(D14&lt;500000,"100K-500K",(IF(D14&lt;1000000,"500K-1M",(IF(D14&lt;5000000,"1M-5M",(IF(D14&lt;10000000,"5M-10M",(IF(D14&lt;20000000,"10M-20M","20M+"))))))))))))))</f>
        <v>1M-5M</v>
      </c>
      <c r="F14" s="362" t="s">
        <v>399</v>
      </c>
      <c r="G14" s="312" t="s">
        <v>297</v>
      </c>
      <c r="H14" s="312" t="s">
        <v>298</v>
      </c>
      <c r="I14" s="334">
        <v>46082</v>
      </c>
      <c r="J14" s="334">
        <v>46113</v>
      </c>
      <c r="K14" s="334">
        <v>46174</v>
      </c>
      <c r="L14" s="334">
        <v>46204</v>
      </c>
      <c r="M14" s="332"/>
      <c r="N14" s="332"/>
      <c r="O14" s="332"/>
      <c r="P14" s="333"/>
    </row>
    <row r="15" spans="1:16" ht="47.25" x14ac:dyDescent="0.2">
      <c r="A15" s="312" t="s">
        <v>429</v>
      </c>
      <c r="B15" s="312" t="s">
        <v>372</v>
      </c>
      <c r="C15" s="312">
        <v>104510</v>
      </c>
      <c r="D15" s="327">
        <v>19000000</v>
      </c>
      <c r="E15" s="312" t="str">
        <f>IF(D15="","",IF(D15&lt;50000,"30K-50K",(IF(D15&lt;100000,"50K-100K",(IF(D15&lt;500000,"100K-500K",(IF(D15&lt;1000000,"500K-1M",(IF(D15&lt;5000000,"1M-5M",(IF(D15&lt;10000000,"5M-10M",(IF(D15&lt;20000000,"10M-20M","20M+"))))))))))))))</f>
        <v>10M-20M</v>
      </c>
      <c r="F15" s="328" t="s">
        <v>301</v>
      </c>
      <c r="G15" s="312" t="s">
        <v>303</v>
      </c>
      <c r="H15" s="312" t="s">
        <v>161</v>
      </c>
      <c r="I15" s="143">
        <v>45950</v>
      </c>
      <c r="J15" s="143">
        <v>46115</v>
      </c>
      <c r="K15" s="143">
        <v>46235</v>
      </c>
      <c r="L15" s="143">
        <v>46250</v>
      </c>
      <c r="M15" s="332">
        <v>45950</v>
      </c>
      <c r="N15" s="332"/>
      <c r="O15" s="332"/>
      <c r="P15" s="333"/>
    </row>
    <row r="16" spans="1:16" ht="165" x14ac:dyDescent="0.2">
      <c r="A16" s="312" t="s">
        <v>432</v>
      </c>
      <c r="B16" s="312" t="s">
        <v>305</v>
      </c>
      <c r="C16" s="312">
        <v>104117</v>
      </c>
      <c r="D16" s="327">
        <v>70000000</v>
      </c>
      <c r="E16" s="317" t="str">
        <f>IF(D16="","",IF(D16&lt;50000,"30K-50K",(IF(D16&lt;100000,"50K-100K",(IF(D16&lt;500000,"100K-500K",(IF(D16&lt;1000000,"500K-1M",(IF(D16&lt;5000000,"1M-5M",(IF(D16&lt;10000000,"5M-10M",(IF(D16&lt;20000000,"10M-20M","20M+"))))))))))))))</f>
        <v>20M+</v>
      </c>
      <c r="F16" s="328" t="s">
        <v>301</v>
      </c>
      <c r="G16" s="312" t="s">
        <v>303</v>
      </c>
      <c r="H16" s="312" t="s">
        <v>161</v>
      </c>
      <c r="I16" s="232">
        <v>45936</v>
      </c>
      <c r="J16" s="232">
        <v>46127</v>
      </c>
      <c r="K16" s="232">
        <v>46235</v>
      </c>
      <c r="L16" s="232">
        <v>46250</v>
      </c>
      <c r="M16" s="332">
        <v>45937</v>
      </c>
      <c r="N16" s="332"/>
      <c r="O16" s="332"/>
      <c r="P16" s="333"/>
    </row>
    <row r="17" spans="1:16" ht="15.75" x14ac:dyDescent="0.2">
      <c r="A17" s="312" t="s">
        <v>203</v>
      </c>
      <c r="B17" s="312" t="s">
        <v>498</v>
      </c>
      <c r="C17" s="312">
        <v>108790</v>
      </c>
      <c r="D17" s="327">
        <v>1000000</v>
      </c>
      <c r="E17" s="315" t="str">
        <f>IF(D17="","",IF(D17&lt;50000,"30K-50K",(IF(D17&lt;100000,"50K-100K",(IF(D17&lt;500000,"100K-500K",(IF(D17&lt;1000000,"500K-1M",(IF(D17&lt;5000000,"1M-5M",(IF(D17&lt;10000000,"5M-10M",(IF(D17&lt;20000000,"10M-20M","20M+"))))))))))))))</f>
        <v>1M-5M</v>
      </c>
      <c r="F17" s="328" t="s">
        <v>301</v>
      </c>
      <c r="G17" s="312" t="s">
        <v>293</v>
      </c>
      <c r="H17" s="312" t="s">
        <v>293</v>
      </c>
      <c r="I17" s="332">
        <v>46112</v>
      </c>
      <c r="J17" s="332">
        <v>46140</v>
      </c>
      <c r="K17" s="332">
        <v>46195</v>
      </c>
      <c r="L17" s="332">
        <v>46230</v>
      </c>
      <c r="M17" s="332"/>
      <c r="N17" s="332"/>
      <c r="O17" s="332"/>
      <c r="P17" s="333"/>
    </row>
    <row r="18" spans="1:16" ht="47.25" x14ac:dyDescent="0.2">
      <c r="A18" s="312" t="s">
        <v>468</v>
      </c>
      <c r="B18" s="312" t="s">
        <v>469</v>
      </c>
      <c r="C18" s="312"/>
      <c r="D18" s="313">
        <v>100000</v>
      </c>
      <c r="E18" s="317" t="str">
        <f>IF(D18="","",IF(D18&lt;50000,"30K-50K",(IF(D18&lt;100000,"50K-100K",(IF(D18&lt;500000,"100K-500K",(IF(D18&lt;1000000,"500K-1M",(IF(D18&lt;5000000,"1M-5M",(IF(D18&lt;10000000,"5M-10M",(IF(D18&lt;20000000,"10M-20M","20M+"))))))))))))))</f>
        <v>100K-500K</v>
      </c>
      <c r="F18" s="312"/>
      <c r="G18" s="312" t="s">
        <v>470</v>
      </c>
      <c r="H18" s="312" t="s">
        <v>362</v>
      </c>
      <c r="I18" s="334">
        <v>46113</v>
      </c>
      <c r="J18" s="334">
        <v>46141</v>
      </c>
      <c r="K18" s="334">
        <v>46155</v>
      </c>
      <c r="L18" s="334">
        <v>46168</v>
      </c>
      <c r="M18" s="332"/>
      <c r="N18" s="332"/>
      <c r="O18" s="332"/>
      <c r="P18" s="333"/>
    </row>
    <row r="19" spans="1:16" ht="75" x14ac:dyDescent="0.2">
      <c r="A19" s="228" t="s">
        <v>214</v>
      </c>
      <c r="B19" s="335" t="s">
        <v>507</v>
      </c>
      <c r="C19" s="335" t="s">
        <v>250</v>
      </c>
      <c r="D19" s="340">
        <v>800000</v>
      </c>
      <c r="E19" s="16" t="str">
        <f>IF(D19="","",IF(D19&lt;50000,"30K-50K",(IF(D19&lt;100000,"50K-100K",(IF(D19&lt;500000,"100K-500K",(IF(D19&lt;1000000,"500K-1M",(IF(D19&lt;5000000,"1M-5M",(IF(D19&lt;10000000,"5M-10M",(IF(D19&lt;20000000,"10M-20M","20M+"))))))))))))))</f>
        <v>500K-1M</v>
      </c>
      <c r="F19" s="228"/>
      <c r="G19" s="228" t="s">
        <v>303</v>
      </c>
      <c r="H19" s="228" t="s">
        <v>161</v>
      </c>
      <c r="I19" s="332"/>
      <c r="J19" s="332">
        <v>46143</v>
      </c>
      <c r="K19" s="332">
        <v>46150</v>
      </c>
      <c r="L19" s="332">
        <v>46164</v>
      </c>
      <c r="M19" s="332"/>
      <c r="N19" s="332"/>
      <c r="O19" s="332"/>
      <c r="P19" s="333"/>
    </row>
    <row r="20" spans="1:16" ht="31.5" x14ac:dyDescent="0.2">
      <c r="A20" s="312" t="s">
        <v>197</v>
      </c>
      <c r="B20" s="312" t="s">
        <v>455</v>
      </c>
      <c r="C20" s="312">
        <v>107848</v>
      </c>
      <c r="D20" s="327">
        <v>262000</v>
      </c>
      <c r="E20" s="312" t="str">
        <f>IF(D20="","",IF(D20&lt;50000,"30K-50K",(IF(D20&lt;100000,"50K-100K",(IF(D20&lt;500000,"100K-500K",(IF(D20&lt;1000000,"500K-1M",(IF(D20&lt;5000000,"1M-5M",(IF(D20&lt;10000000,"5M-10M",(IF(D20&lt;20000000,"10M-20M","20M+"))))))))))))))</f>
        <v>100K-500K</v>
      </c>
      <c r="F20" s="328" t="s">
        <v>288</v>
      </c>
      <c r="G20" s="312" t="s">
        <v>390</v>
      </c>
      <c r="H20" s="312" t="s">
        <v>274</v>
      </c>
      <c r="I20" s="143">
        <v>46111</v>
      </c>
      <c r="J20" s="143">
        <v>46147</v>
      </c>
      <c r="K20" s="143">
        <v>46202</v>
      </c>
      <c r="L20" s="143">
        <v>46217</v>
      </c>
      <c r="M20" s="332">
        <v>46111</v>
      </c>
      <c r="N20" s="332"/>
      <c r="O20" s="332"/>
      <c r="P20" s="333"/>
    </row>
    <row r="21" spans="1:16" ht="30" x14ac:dyDescent="0.2">
      <c r="A21" s="312" t="s">
        <v>438</v>
      </c>
      <c r="B21" s="312" t="s">
        <v>439</v>
      </c>
      <c r="C21" s="312" t="s">
        <v>440</v>
      </c>
      <c r="D21" s="327">
        <v>100800</v>
      </c>
      <c r="E21" s="317" t="str">
        <f>IF(D21="","",IF(D21&lt;50000,"30K-50K",(IF(D21&lt;100000,"50K-100K",(IF(D21&lt;500000,"100K-500K",(IF(D21&lt;1000000,"500K-1M",(IF(D21&lt;5000000,"1M-5M",(IF(D21&lt;10000000,"5M-10M",(IF(D21&lt;20000000,"10M-20M","20M+"))))))))))))))</f>
        <v>100K-500K</v>
      </c>
      <c r="F21" s="328"/>
      <c r="G21" s="312" t="s">
        <v>394</v>
      </c>
      <c r="H21" s="312" t="s">
        <v>255</v>
      </c>
      <c r="I21" s="232">
        <v>46120</v>
      </c>
      <c r="J21" s="232">
        <v>46148</v>
      </c>
      <c r="K21" s="232">
        <v>46162</v>
      </c>
      <c r="L21" s="232">
        <v>46169</v>
      </c>
      <c r="M21" s="332"/>
      <c r="N21" s="332"/>
      <c r="O21" s="332"/>
      <c r="P21" s="333"/>
    </row>
    <row r="22" spans="1:16" ht="30" x14ac:dyDescent="0.2">
      <c r="A22" s="312" t="s">
        <v>221</v>
      </c>
      <c r="B22" s="312" t="s">
        <v>444</v>
      </c>
      <c r="C22" s="312" t="s">
        <v>445</v>
      </c>
      <c r="D22" s="313">
        <v>100000</v>
      </c>
      <c r="E22" s="317" t="str">
        <f>IF(D22="","",IF(D22&lt;50000,"30K-50K",(IF(D22&lt;100000,"50K-100K",(IF(D22&lt;500000,"100K-500K",(IF(D22&lt;1000000,"500K-1M",(IF(D22&lt;5000000,"1M-5M",(IF(D22&lt;10000000,"5M-10M",(IF(D22&lt;20000000,"10M-20M","20M+"))))))))))))))</f>
        <v>100K-500K</v>
      </c>
      <c r="F22" s="312" t="s">
        <v>258</v>
      </c>
      <c r="G22" s="312" t="s">
        <v>258</v>
      </c>
      <c r="H22" s="312"/>
      <c r="I22" s="334">
        <v>46141</v>
      </c>
      <c r="J22" s="334">
        <v>46148</v>
      </c>
      <c r="K22" s="334">
        <v>46150</v>
      </c>
      <c r="L22" s="334">
        <v>46157</v>
      </c>
      <c r="M22" s="332"/>
      <c r="N22" s="332"/>
      <c r="O22" s="332"/>
      <c r="P22" s="333"/>
    </row>
    <row r="23" spans="1:16" ht="75" x14ac:dyDescent="0.2">
      <c r="A23" s="312" t="s">
        <v>474</v>
      </c>
      <c r="B23" s="312" t="s">
        <v>475</v>
      </c>
      <c r="C23" s="312" t="s">
        <v>250</v>
      </c>
      <c r="D23" s="313">
        <v>150000</v>
      </c>
      <c r="E23" s="312" t="str">
        <f>IF(D23="","",IF(D23&lt;50000,"30K-50K",(IF(D23&lt;100000,"50K-100K",(IF(D23&lt;500000,"100K-500K",(IF(D23&lt;1000000,"500K-1M",(IF(D23&lt;5000000,"1M-5M",(IF(D23&lt;10000000,"5M-10M",(IF(D23&lt;20000000,"10M-20M","20M+"))))))))))))))</f>
        <v>100K-500K</v>
      </c>
      <c r="F23" s="312"/>
      <c r="G23" s="312" t="s">
        <v>256</v>
      </c>
      <c r="H23" s="312" t="s">
        <v>274</v>
      </c>
      <c r="I23" s="332">
        <v>46139</v>
      </c>
      <c r="J23" s="332">
        <v>46153</v>
      </c>
      <c r="K23" s="332">
        <v>46174</v>
      </c>
      <c r="L23" s="332">
        <v>46181</v>
      </c>
      <c r="M23" s="332"/>
      <c r="N23" s="332"/>
      <c r="O23" s="332"/>
      <c r="P23" s="333"/>
    </row>
    <row r="24" spans="1:16" ht="150" x14ac:dyDescent="0.2">
      <c r="A24" s="312" t="s">
        <v>224</v>
      </c>
      <c r="B24" s="312" t="s">
        <v>454</v>
      </c>
      <c r="C24" s="312">
        <v>108010</v>
      </c>
      <c r="D24" s="313">
        <v>200000</v>
      </c>
      <c r="E24" s="317" t="str">
        <f>IF(D24="","",IF(D24&lt;50000,"30K-50K",(IF(D24&lt;100000,"50K-100K",(IF(D24&lt;500000,"100K-500K",(IF(D24&lt;1000000,"500K-1M",(IF(D24&lt;5000000,"1M-5M",(IF(D24&lt;10000000,"5M-10M",(IF(D24&lt;20000000,"10M-20M","20M+"))))))))))))))</f>
        <v>100K-500K</v>
      </c>
      <c r="F24" s="312" t="s">
        <v>281</v>
      </c>
      <c r="G24" s="312" t="s">
        <v>258</v>
      </c>
      <c r="H24" s="312" t="s">
        <v>259</v>
      </c>
      <c r="I24" s="334">
        <v>46132</v>
      </c>
      <c r="J24" s="334">
        <v>46157</v>
      </c>
      <c r="K24" s="334">
        <v>46220</v>
      </c>
      <c r="L24" s="334">
        <v>46230</v>
      </c>
      <c r="M24" s="332"/>
      <c r="N24" s="332"/>
      <c r="O24" s="332"/>
      <c r="P24" s="333"/>
    </row>
    <row r="25" spans="1:16" ht="45" x14ac:dyDescent="0.2">
      <c r="A25" s="312" t="s">
        <v>222</v>
      </c>
      <c r="B25" s="312" t="s">
        <v>448</v>
      </c>
      <c r="C25" s="312">
        <v>1345</v>
      </c>
      <c r="D25" s="327">
        <v>990895.5</v>
      </c>
      <c r="E25" s="312" t="str">
        <f>IF(D25="","",IF(D25&lt;50000,"30K-50K",(IF(D25&lt;100000,"50K-100K",(IF(D25&lt;500000,"100K-500K",(IF(D25&lt;1000000,"500K-1M",(IF(D25&lt;5000000,"1M-5M",(IF(D25&lt;10000000,"5M-10M",(IF(D25&lt;20000000,"10M-20M","20M+"))))))))))))))</f>
        <v>500K-1M</v>
      </c>
      <c r="F25" s="328"/>
      <c r="G25" s="312" t="s">
        <v>394</v>
      </c>
      <c r="H25" s="312" t="s">
        <v>255</v>
      </c>
      <c r="I25" s="143">
        <v>46149</v>
      </c>
      <c r="J25" s="143">
        <v>46161</v>
      </c>
      <c r="K25" s="143">
        <v>46175</v>
      </c>
      <c r="L25" s="143">
        <v>46252</v>
      </c>
      <c r="M25" s="332"/>
      <c r="N25" s="332"/>
      <c r="O25" s="332"/>
      <c r="P25" s="333"/>
    </row>
    <row r="26" spans="1:16" ht="15.75" x14ac:dyDescent="0.2">
      <c r="A26" s="312" t="s">
        <v>198</v>
      </c>
      <c r="B26" s="312" t="s">
        <v>456</v>
      </c>
      <c r="C26" s="312">
        <v>107896</v>
      </c>
      <c r="D26" s="327">
        <v>420000</v>
      </c>
      <c r="E26" s="317" t="str">
        <f>IF(D26="","",IF(D26&lt;50000,"30K-50K",(IF(D26&lt;100000,"50K-100K",(IF(D26&lt;500000,"100K-500K",(IF(D26&lt;1000000,"500K-1M",(IF(D26&lt;5000000,"1M-5M",(IF(D26&lt;10000000,"5M-10M",(IF(D26&lt;20000000,"10M-20M","20M+"))))))))))))))</f>
        <v>100K-500K</v>
      </c>
      <c r="F26" s="328" t="s">
        <v>273</v>
      </c>
      <c r="G26" s="312" t="s">
        <v>252</v>
      </c>
      <c r="H26" s="312" t="s">
        <v>293</v>
      </c>
      <c r="I26" s="232">
        <v>46135</v>
      </c>
      <c r="J26" s="232">
        <v>46163</v>
      </c>
      <c r="K26" s="232">
        <v>46232</v>
      </c>
      <c r="L26" s="232">
        <v>46247</v>
      </c>
      <c r="M26" s="332"/>
      <c r="N26" s="332"/>
      <c r="O26" s="332"/>
      <c r="P26" s="333"/>
    </row>
    <row r="27" spans="1:16" ht="60" x14ac:dyDescent="0.2">
      <c r="A27" s="312" t="s">
        <v>216</v>
      </c>
      <c r="B27" s="312" t="s">
        <v>451</v>
      </c>
      <c r="C27" s="312" t="s">
        <v>452</v>
      </c>
      <c r="D27" s="327">
        <v>60000</v>
      </c>
      <c r="E27" s="312" t="str">
        <f>IF(D27="","",IF(D27&lt;50000,"30K-50K",(IF(D27&lt;100000,"50K-100K",(IF(D27&lt;500000,"100K-500K",(IF(D27&lt;1000000,"500K-1M",(IF(D27&lt;5000000,"1M-5M",(IF(D27&lt;10000000,"5M-10M",(IF(D27&lt;20000000,"10M-20M","20M+"))))))))))))))</f>
        <v>50K-100K</v>
      </c>
      <c r="F27" s="328" t="s">
        <v>301</v>
      </c>
      <c r="G27" s="312" t="s">
        <v>258</v>
      </c>
      <c r="H27" s="312" t="s">
        <v>253</v>
      </c>
      <c r="I27" s="143">
        <v>46141</v>
      </c>
      <c r="J27" s="143">
        <v>46169</v>
      </c>
      <c r="K27" s="143">
        <v>46190</v>
      </c>
      <c r="L27" s="143">
        <v>46204</v>
      </c>
      <c r="M27" s="332"/>
      <c r="N27" s="332"/>
      <c r="O27" s="332"/>
      <c r="P27" s="333"/>
    </row>
    <row r="28" spans="1:16" ht="75" x14ac:dyDescent="0.2">
      <c r="A28" s="312" t="s">
        <v>449</v>
      </c>
      <c r="B28" s="312" t="s">
        <v>450</v>
      </c>
      <c r="C28" s="312">
        <v>99304</v>
      </c>
      <c r="D28" s="313">
        <v>100000</v>
      </c>
      <c r="E28" s="317" t="str">
        <f>IF(D28="","",IF(D28&lt;50000,"30K-50K",(IF(D28&lt;100000,"50K-100K",(IF(D28&lt;500000,"100K-500K",(IF(D28&lt;1000000,"500K-1M",(IF(D28&lt;5000000,"1M-5M",(IF(D28&lt;10000000,"5M-10M",(IF(D28&lt;20000000,"10M-20M","20M+"))))))))))))))</f>
        <v>100K-500K</v>
      </c>
      <c r="F28" s="312" t="s">
        <v>281</v>
      </c>
      <c r="G28" s="312" t="s">
        <v>256</v>
      </c>
      <c r="H28" s="312" t="s">
        <v>274</v>
      </c>
      <c r="I28" s="334">
        <v>46140</v>
      </c>
      <c r="J28" s="334">
        <v>46170</v>
      </c>
      <c r="K28" s="334">
        <v>46262</v>
      </c>
      <c r="L28" s="334">
        <v>46262</v>
      </c>
      <c r="M28" s="332"/>
      <c r="N28" s="332"/>
      <c r="O28" s="332"/>
      <c r="P28" s="333"/>
    </row>
    <row r="29" spans="1:16" ht="31.5" x14ac:dyDescent="0.2">
      <c r="A29" s="312" t="s">
        <v>225</v>
      </c>
      <c r="B29" s="312" t="s">
        <v>472</v>
      </c>
      <c r="C29" s="312">
        <v>108970</v>
      </c>
      <c r="D29" s="327">
        <v>120000</v>
      </c>
      <c r="E29" s="312" t="str">
        <f>IF(D29="","",IF(D29&lt;50000,"30K-50K",(IF(D29&lt;100000,"50K-100K",(IF(D29&lt;500000,"100K-500K",(IF(D29&lt;1000000,"500K-1M",(IF(D29&lt;5000000,"1M-5M",(IF(D29&lt;10000000,"5M-10M",(IF(D29&lt;20000000,"10M-20M","20M+"))))))))))))))</f>
        <v>100K-500K</v>
      </c>
      <c r="F29" s="328" t="s">
        <v>281</v>
      </c>
      <c r="G29" s="312" t="s">
        <v>385</v>
      </c>
      <c r="H29" s="312" t="s">
        <v>278</v>
      </c>
      <c r="I29" s="143">
        <v>46143</v>
      </c>
      <c r="J29" s="143">
        <v>46171</v>
      </c>
      <c r="K29" s="143">
        <v>46227</v>
      </c>
      <c r="L29" s="143">
        <v>46237</v>
      </c>
      <c r="M29" s="332"/>
      <c r="N29" s="332"/>
      <c r="O29" s="332"/>
      <c r="P29" s="333"/>
    </row>
    <row r="30" spans="1:16" ht="31.5" x14ac:dyDescent="0.2">
      <c r="A30" s="312" t="s">
        <v>421</v>
      </c>
      <c r="B30" s="312" t="s">
        <v>422</v>
      </c>
      <c r="C30" s="312"/>
      <c r="D30" s="313">
        <v>30000000</v>
      </c>
      <c r="E30" s="317" t="str">
        <f>IF(D30="","",IF(D30&lt;50000,"30K-50K",(IF(D30&lt;100000,"50K-100K",(IF(D30&lt;500000,"100K-500K",(IF(D30&lt;1000000,"500K-1M",(IF(D30&lt;5000000,"1M-5M",(IF(D30&lt;10000000,"5M-10M",(IF(D30&lt;20000000,"10M-20M","20M+"))))))))))))))</f>
        <v>20M+</v>
      </c>
      <c r="F30" s="312" t="s">
        <v>288</v>
      </c>
      <c r="G30" s="312" t="s">
        <v>303</v>
      </c>
      <c r="H30" s="312" t="s">
        <v>249</v>
      </c>
      <c r="I30" s="334">
        <v>46143</v>
      </c>
      <c r="J30" s="334">
        <v>46174</v>
      </c>
      <c r="K30" s="334">
        <v>46218</v>
      </c>
      <c r="L30" s="334">
        <v>46235</v>
      </c>
      <c r="M30" s="332"/>
      <c r="N30" s="332"/>
      <c r="O30" s="332"/>
      <c r="P30" s="333"/>
    </row>
    <row r="31" spans="1:16" ht="90" x14ac:dyDescent="0.2">
      <c r="A31" s="312" t="s">
        <v>241</v>
      </c>
      <c r="B31" s="312" t="s">
        <v>479</v>
      </c>
      <c r="C31" s="312" t="s">
        <v>268</v>
      </c>
      <c r="D31" s="327">
        <v>100000</v>
      </c>
      <c r="E31" s="312" t="str">
        <f>IF(D31="","",IF(D31&lt;50000,"30K-50K",(IF(D31&lt;100000,"50K-100K",(IF(D31&lt;500000,"100K-500K",(IF(D31&lt;1000000,"500K-1M",(IF(D31&lt;5000000,"1M-5M",(IF(D31&lt;10000000,"5M-10M",(IF(D31&lt;20000000,"10M-20M","20M+"))))))))))))))</f>
        <v>100K-500K</v>
      </c>
      <c r="F31" s="328"/>
      <c r="G31" s="312" t="s">
        <v>480</v>
      </c>
      <c r="H31" s="312" t="s">
        <v>255</v>
      </c>
      <c r="I31" s="143">
        <v>46160</v>
      </c>
      <c r="J31" s="143">
        <v>46174</v>
      </c>
      <c r="K31" s="143">
        <v>46195</v>
      </c>
      <c r="L31" s="143">
        <v>46202</v>
      </c>
      <c r="M31" s="332"/>
      <c r="N31" s="332"/>
      <c r="O31" s="332"/>
      <c r="P31" s="333"/>
    </row>
    <row r="32" spans="1:16" ht="31.5" x14ac:dyDescent="0.2">
      <c r="A32" s="312" t="s">
        <v>236</v>
      </c>
      <c r="B32" s="312" t="s">
        <v>473</v>
      </c>
      <c r="C32" s="312"/>
      <c r="D32" s="327">
        <v>200000</v>
      </c>
      <c r="E32" s="317" t="str">
        <f>IF(D32="","",IF(D32&lt;50000,"30K-50K",(IF(D32&lt;100000,"50K-100K",(IF(D32&lt;500000,"100K-500K",(IF(D32&lt;1000000,"500K-1M",(IF(D32&lt;5000000,"1M-5M",(IF(D32&lt;10000000,"5M-10M",(IF(D32&lt;20000000,"10M-20M","20M+"))))))))))))))</f>
        <v>100K-500K</v>
      </c>
      <c r="F32" s="328"/>
      <c r="G32" s="312" t="s">
        <v>390</v>
      </c>
      <c r="H32" s="312" t="s">
        <v>274</v>
      </c>
      <c r="I32" s="232">
        <v>46160</v>
      </c>
      <c r="J32" s="232">
        <v>46174</v>
      </c>
      <c r="K32" s="232">
        <v>46195</v>
      </c>
      <c r="L32" s="232">
        <v>46202</v>
      </c>
      <c r="M32" s="332"/>
      <c r="N32" s="332"/>
      <c r="O32" s="332"/>
      <c r="P32" s="333"/>
    </row>
    <row r="33" spans="1:16" ht="75" x14ac:dyDescent="0.2">
      <c r="A33" s="312" t="s">
        <v>458</v>
      </c>
      <c r="B33" s="312" t="s">
        <v>459</v>
      </c>
      <c r="C33" s="312" t="s">
        <v>315</v>
      </c>
      <c r="D33" s="327">
        <v>160000</v>
      </c>
      <c r="E33" s="317" t="str">
        <f>IF(D33="","",IF(D33&lt;50000,"30K-50K",(IF(D33&lt;100000,"50K-100K",(IF(D33&lt;500000,"100K-500K",(IF(D33&lt;1000000,"500K-1M",(IF(D33&lt;5000000,"1M-5M",(IF(D33&lt;10000000,"5M-10M",(IF(D33&lt;20000000,"10M-20M","20M+"))))))))))))))</f>
        <v>100K-500K</v>
      </c>
      <c r="F33" s="328" t="s">
        <v>281</v>
      </c>
      <c r="G33" s="312" t="s">
        <v>385</v>
      </c>
      <c r="H33" s="312" t="s">
        <v>278</v>
      </c>
      <c r="I33" s="232">
        <v>46144</v>
      </c>
      <c r="J33" s="232">
        <v>46175</v>
      </c>
      <c r="K33" s="232">
        <v>46236</v>
      </c>
      <c r="L33" s="232">
        <v>46249</v>
      </c>
      <c r="M33" s="332"/>
      <c r="N33" s="332"/>
      <c r="O33" s="332"/>
      <c r="P33" s="333"/>
    </row>
    <row r="34" spans="1:16" ht="60" x14ac:dyDescent="0.2">
      <c r="A34" s="16" t="s">
        <v>513</v>
      </c>
      <c r="B34" s="312" t="s">
        <v>514</v>
      </c>
      <c r="C34" s="16">
        <v>107953</v>
      </c>
      <c r="D34" s="233">
        <v>150000</v>
      </c>
      <c r="E34" s="16" t="str">
        <f>IF(D34="","",IF(D34&lt;50000,"30K-50K",(IF(D34&lt;100000,"50K-100K",(IF(D34&lt;500000,"100K-500K",(IF(D34&lt;1000000,"500K-1M",(IF(D34&lt;5000000,"1M-5M",(IF(D34&lt;10000000,"5M-10M",(IF(D34&lt;20000000,"10M-20M","20M+"))))))))))))))</f>
        <v>100K-500K</v>
      </c>
      <c r="F34" s="326" t="s">
        <v>281</v>
      </c>
      <c r="G34" s="16" t="s">
        <v>303</v>
      </c>
      <c r="H34" s="16" t="s">
        <v>161</v>
      </c>
      <c r="I34" s="332">
        <v>46164</v>
      </c>
      <c r="J34" s="332">
        <v>46185</v>
      </c>
      <c r="K34" s="332">
        <v>46241</v>
      </c>
      <c r="L34" s="332">
        <v>46251</v>
      </c>
      <c r="M34" s="332"/>
      <c r="N34" s="332"/>
      <c r="O34" s="332"/>
      <c r="P34" s="333"/>
    </row>
    <row r="35" spans="1:16" ht="31.5" x14ac:dyDescent="0.2">
      <c r="A35" s="312" t="s">
        <v>441</v>
      </c>
      <c r="B35" s="312" t="s">
        <v>442</v>
      </c>
      <c r="C35" s="312">
        <v>108691</v>
      </c>
      <c r="D35" s="313">
        <v>100000</v>
      </c>
      <c r="E35" s="317" t="str">
        <f>IF(D35="","",IF(D35&lt;50000,"30K-50K",(IF(D35&lt;100000,"50K-100K",(IF(D35&lt;500000,"100K-500K",(IF(D35&lt;1000000,"500K-1M",(IF(D35&lt;5000000,"1M-5M",(IF(D35&lt;10000000,"5M-10M",(IF(D35&lt;20000000,"10M-20M","20M+"))))))))))))))</f>
        <v>100K-500K</v>
      </c>
      <c r="F35" s="312" t="s">
        <v>254</v>
      </c>
      <c r="G35" s="312" t="s">
        <v>443</v>
      </c>
      <c r="H35" s="312" t="s">
        <v>255</v>
      </c>
      <c r="I35" s="334">
        <v>46159</v>
      </c>
      <c r="J35" s="334">
        <v>46187</v>
      </c>
      <c r="K35" s="334">
        <v>46201</v>
      </c>
      <c r="L35" s="334">
        <v>46215</v>
      </c>
      <c r="M35" s="332"/>
      <c r="N35" s="332"/>
      <c r="O35" s="332"/>
      <c r="P35" s="333"/>
    </row>
    <row r="36" spans="1:16" ht="90" x14ac:dyDescent="0.2">
      <c r="A36" s="228" t="s">
        <v>493</v>
      </c>
      <c r="B36" s="335" t="s">
        <v>494</v>
      </c>
      <c r="C36" s="228" t="s">
        <v>268</v>
      </c>
      <c r="D36" s="340">
        <v>130000</v>
      </c>
      <c r="E36" s="16" t="str">
        <f>IF(D36="","",IF(D36&lt;50000,"30K-50K",(IF(D36&lt;100000,"50K-100K",(IF(D36&lt;500000,"100K-500K",(IF(D36&lt;1000000,"500K-1M",(IF(D36&lt;5000000,"1M-5M",(IF(D36&lt;10000000,"5M-10M",(IF(D36&lt;20000000,"10M-20M","20M+"))))))))))))))</f>
        <v>100K-500K</v>
      </c>
      <c r="F36" s="228" t="s">
        <v>288</v>
      </c>
      <c r="G36" s="228" t="s">
        <v>289</v>
      </c>
      <c r="H36" s="228" t="s">
        <v>249</v>
      </c>
      <c r="I36" s="332">
        <v>46163</v>
      </c>
      <c r="J36" s="332">
        <v>46191</v>
      </c>
      <c r="K36" s="332">
        <v>46226</v>
      </c>
      <c r="L36" s="332">
        <v>46254</v>
      </c>
      <c r="M36" s="332"/>
      <c r="N36" s="332"/>
      <c r="O36" s="332"/>
      <c r="P36" s="333"/>
    </row>
    <row r="37" spans="1:16" ht="30" x14ac:dyDescent="0.2">
      <c r="A37" s="312" t="s">
        <v>229</v>
      </c>
      <c r="B37" s="312" t="s">
        <v>486</v>
      </c>
      <c r="C37" s="312">
        <v>108039</v>
      </c>
      <c r="D37" s="327">
        <v>0</v>
      </c>
      <c r="E37" s="317" t="str">
        <f>IF(D37="","",IF(D37&lt;50000,"30K-50K",(IF(D37&lt;100000,"50K-100K",(IF(D37&lt;500000,"100K-500K",(IF(D37&lt;1000000,"500K-1M",(IF(D37&lt;5000000,"1M-5M",(IF(D37&lt;10000000,"5M-10M",(IF(D37&lt;20000000,"10M-20M","20M+"))))))))))))))</f>
        <v>30K-50K</v>
      </c>
      <c r="F37" s="328" t="s">
        <v>281</v>
      </c>
      <c r="G37" s="312" t="s">
        <v>254</v>
      </c>
      <c r="H37" s="312" t="s">
        <v>255</v>
      </c>
      <c r="I37" s="232">
        <v>46164</v>
      </c>
      <c r="J37" s="232">
        <v>46192</v>
      </c>
      <c r="K37" s="232">
        <v>46248</v>
      </c>
      <c r="L37" s="232">
        <v>46258</v>
      </c>
      <c r="M37" s="332"/>
      <c r="N37" s="332"/>
      <c r="O37" s="332"/>
      <c r="P37" s="333"/>
    </row>
    <row r="38" spans="1:16" ht="30" x14ac:dyDescent="0.2">
      <c r="A38" s="312" t="s">
        <v>240</v>
      </c>
      <c r="B38" s="312" t="s">
        <v>477</v>
      </c>
      <c r="C38" s="312" t="s">
        <v>268</v>
      </c>
      <c r="D38" s="313">
        <v>195000</v>
      </c>
      <c r="E38" s="312" t="e">
        <f>IF(#REF!="","",IF(#REF!&lt;50000,"30K-50K",(IF(#REF!&lt;100000,"50K-100K",(IF(#REF!&lt;500000,"100K-500K",(IF(#REF!&lt;1000000,"500K-1M",(IF(#REF!&lt;5000000,"1M-5M",(IF(#REF!&lt;10000000,"5M-10M",(IF(#REF!&lt;20000000,"10M-20M","20M+"))))))))))))))</f>
        <v>#REF!</v>
      </c>
      <c r="F38" s="312"/>
      <c r="G38" s="312" t="s">
        <v>478</v>
      </c>
      <c r="H38" s="312" t="s">
        <v>278</v>
      </c>
      <c r="I38" s="332">
        <v>46167</v>
      </c>
      <c r="J38" s="332">
        <v>46195</v>
      </c>
      <c r="K38" s="332">
        <v>46223</v>
      </c>
      <c r="L38" s="332">
        <v>46237</v>
      </c>
      <c r="M38" s="332"/>
      <c r="N38" s="332"/>
      <c r="O38" s="332"/>
      <c r="P38" s="333"/>
    </row>
    <row r="39" spans="1:16" ht="15.75" x14ac:dyDescent="0.2">
      <c r="A39" s="335" t="s">
        <v>228</v>
      </c>
      <c r="B39" s="335" t="s">
        <v>489</v>
      </c>
      <c r="C39" s="335" t="s">
        <v>490</v>
      </c>
      <c r="D39" s="360">
        <v>220000</v>
      </c>
      <c r="E39" s="344" t="str">
        <f>IF(D39="","",IF(D39&lt;50000,"30K-50K",(IF(D39&lt;100000,"50K-100K",(IF(D39&lt;500000,"100K-500K",(IF(D39&lt;1000000,"500K-1M",(IF(D39&lt;5000000,"1M-5M",(IF(D39&lt;10000000,"5M-10M",(IF(D39&lt;20000000,"10M-20M","20M+"))))))))))))))</f>
        <v>100K-500K</v>
      </c>
      <c r="F39" s="361" t="s">
        <v>281</v>
      </c>
      <c r="G39" s="335" t="s">
        <v>258</v>
      </c>
      <c r="H39" s="312" t="s">
        <v>253</v>
      </c>
      <c r="I39" s="334">
        <v>46171</v>
      </c>
      <c r="J39" s="334">
        <v>46199</v>
      </c>
      <c r="K39" s="232">
        <v>46255</v>
      </c>
      <c r="L39" s="232">
        <v>46296</v>
      </c>
      <c r="M39" s="332"/>
      <c r="N39" s="332"/>
      <c r="O39" s="332"/>
      <c r="P39" s="333"/>
    </row>
    <row r="40" spans="1:16" ht="30" x14ac:dyDescent="0.2">
      <c r="A40" s="312" t="s">
        <v>426</v>
      </c>
      <c r="B40" s="312" t="s">
        <v>427</v>
      </c>
      <c r="C40" s="312" t="s">
        <v>269</v>
      </c>
      <c r="D40" s="313">
        <v>28500000</v>
      </c>
      <c r="E40" s="312" t="str">
        <f>IF(D40="","",IF(D40&lt;50000,"30K-50K",(IF(D40&lt;100000,"50K-100K",(IF(D40&lt;500000,"100K-500K",(IF(D40&lt;1000000,"500K-1M",(IF(D40&lt;5000000,"1M-5M",(IF(D40&lt;10000000,"5M-10M",(IF(D40&lt;20000000,"10M-20M","20M+"))))))))))))))</f>
        <v>20M+</v>
      </c>
      <c r="F40" s="312" t="s">
        <v>428</v>
      </c>
      <c r="G40" s="312" t="s">
        <v>385</v>
      </c>
      <c r="H40" s="312" t="s">
        <v>278</v>
      </c>
      <c r="I40" s="332">
        <v>46174</v>
      </c>
      <c r="J40" s="332">
        <v>46199</v>
      </c>
      <c r="K40" s="332">
        <v>46262</v>
      </c>
      <c r="L40" s="332">
        <v>46266</v>
      </c>
      <c r="M40" s="332"/>
      <c r="N40" s="332"/>
      <c r="O40" s="332"/>
      <c r="P40" s="333"/>
    </row>
    <row r="41" spans="1:16" s="306" customFormat="1" ht="60" x14ac:dyDescent="0.2">
      <c r="A41" s="302" t="s">
        <v>235</v>
      </c>
      <c r="B41" s="302" t="s">
        <v>453</v>
      </c>
      <c r="C41" s="302" t="s">
        <v>315</v>
      </c>
      <c r="D41" s="303">
        <v>500000</v>
      </c>
      <c r="E41" s="302" t="str">
        <f>IF(D41="","",IF(D41&lt;50000,"30K-50K",(IF(D41&lt;100000,"50K-100K",(IF(D41&lt;500000,"100K-500K",(IF(D41&lt;1000000,"500K-1M",(IF(D41&lt;5000000,"1M-5M",(IF(D41&lt;10000000,"5M-10M",(IF(D41&lt;20000000,"10M-20M","20M+"))))))))))))))</f>
        <v>500K-1M</v>
      </c>
      <c r="F41" s="302"/>
      <c r="G41" s="302" t="s">
        <v>385</v>
      </c>
      <c r="H41" s="302" t="s">
        <v>278</v>
      </c>
      <c r="I41" s="332">
        <v>46167</v>
      </c>
      <c r="J41" s="332">
        <v>46202</v>
      </c>
      <c r="K41" s="332">
        <v>46230</v>
      </c>
      <c r="L41" s="332">
        <v>46237</v>
      </c>
      <c r="M41" s="332"/>
      <c r="N41" s="332"/>
      <c r="O41" s="332"/>
      <c r="P41" s="333"/>
    </row>
    <row r="42" spans="1:16" ht="31.5" x14ac:dyDescent="0.2">
      <c r="A42" s="312" t="s">
        <v>424</v>
      </c>
      <c r="B42" s="312" t="s">
        <v>425</v>
      </c>
      <c r="C42" s="312">
        <v>95777</v>
      </c>
      <c r="D42" s="327">
        <v>75000000</v>
      </c>
      <c r="E42" s="312" t="str">
        <f>IF(D42="","",IF(D42&lt;50000,"30K-50K",(IF(D42&lt;100000,"50K-100K",(IF(D42&lt;500000,"100K-500K",(IF(D42&lt;1000000,"500K-1M",(IF(D42&lt;5000000,"1M-5M",(IF(D42&lt;10000000,"5M-10M",(IF(D42&lt;20000000,"10M-20M","20M+"))))))))))))))</f>
        <v>20M+</v>
      </c>
      <c r="F42" s="328" t="s">
        <v>281</v>
      </c>
      <c r="G42" s="312" t="s">
        <v>289</v>
      </c>
      <c r="H42" s="312" t="s">
        <v>249</v>
      </c>
      <c r="I42" s="143">
        <v>46157</v>
      </c>
      <c r="J42" s="143">
        <v>46204</v>
      </c>
      <c r="K42" s="143">
        <v>46266</v>
      </c>
      <c r="L42" s="143">
        <v>46266</v>
      </c>
      <c r="M42" s="332"/>
      <c r="N42" s="332"/>
      <c r="O42" s="332"/>
      <c r="P42" s="333"/>
    </row>
    <row r="43" spans="1:16" ht="30" x14ac:dyDescent="0.2">
      <c r="A43" s="16" t="s">
        <v>226</v>
      </c>
      <c r="B43" s="312" t="s">
        <v>515</v>
      </c>
      <c r="C43" s="16" t="s">
        <v>516</v>
      </c>
      <c r="D43" s="233">
        <v>90000</v>
      </c>
      <c r="E43" s="227" t="str">
        <f>IF(D43="","",IF(D43&lt;50000,"30K-50K",(IF(D43&lt;100000,"50K-100K",(IF(D43&lt;500000,"100K-500K",(IF(D43&lt;1000000,"500K-1M",(IF(D43&lt;5000000,"1M-5M",(IF(D43&lt;10000000,"5M-10M",(IF(D43&lt;20000000,"10M-20M","20M+"))))))))))))))</f>
        <v>50K-100K</v>
      </c>
      <c r="F43" s="326" t="s">
        <v>281</v>
      </c>
      <c r="G43" s="16" t="s">
        <v>382</v>
      </c>
      <c r="H43" s="16" t="s">
        <v>283</v>
      </c>
      <c r="I43" s="334">
        <v>46178</v>
      </c>
      <c r="J43" s="334">
        <v>46206</v>
      </c>
      <c r="K43" s="334">
        <v>46262</v>
      </c>
      <c r="L43" s="334">
        <v>46272</v>
      </c>
      <c r="M43" s="332"/>
      <c r="N43" s="332"/>
      <c r="O43" s="332"/>
      <c r="P43" s="333"/>
    </row>
    <row r="44" spans="1:16" ht="31.5" x14ac:dyDescent="0.2">
      <c r="A44" s="228" t="s">
        <v>201</v>
      </c>
      <c r="B44" s="335" t="s">
        <v>496</v>
      </c>
      <c r="C44" s="228">
        <v>109140</v>
      </c>
      <c r="D44" s="340">
        <v>150000</v>
      </c>
      <c r="E44" s="227" t="str">
        <f>IF(D44="","",IF(D44&lt;50000,"30K-50K",(IF(D44&lt;100000,"50K-100K",(IF(D44&lt;500000,"100K-500K",(IF(D44&lt;1000000,"500K-1M",(IF(D44&lt;5000000,"1M-5M",(IF(D44&lt;10000000,"5M-10M",(IF(D44&lt;20000000,"10M-20M","20M+"))))))))))))))</f>
        <v>100K-500K</v>
      </c>
      <c r="F44" s="228" t="s">
        <v>288</v>
      </c>
      <c r="G44" s="228" t="s">
        <v>303</v>
      </c>
      <c r="H44" s="228" t="s">
        <v>161</v>
      </c>
      <c r="I44" s="334">
        <v>46178</v>
      </c>
      <c r="J44" s="334">
        <v>46206</v>
      </c>
      <c r="K44" s="334">
        <v>46239</v>
      </c>
      <c r="L44" s="334">
        <v>46262</v>
      </c>
      <c r="M44" s="332"/>
      <c r="N44" s="332"/>
      <c r="O44" s="332"/>
      <c r="P44" s="333"/>
    </row>
    <row r="45" spans="1:16" ht="45" x14ac:dyDescent="0.2">
      <c r="A45" s="228" t="s">
        <v>199</v>
      </c>
      <c r="B45" s="335" t="s">
        <v>492</v>
      </c>
      <c r="C45" s="228">
        <v>109321</v>
      </c>
      <c r="D45" s="340">
        <v>200000</v>
      </c>
      <c r="E45" s="16" t="str">
        <f>IF(D45="","",IF(D45&lt;50000,"30K-50K",(IF(D45&lt;100000,"50K-100K",(IF(D45&lt;500000,"100K-500K",(IF(D45&lt;1000000,"500K-1M",(IF(D45&lt;5000000,"1M-5M",(IF(D45&lt;10000000,"5M-10M",(IF(D45&lt;20000000,"10M-20M","20M+"))))))))))))))</f>
        <v>100K-500K</v>
      </c>
      <c r="F45" s="228" t="s">
        <v>273</v>
      </c>
      <c r="G45" s="228" t="s">
        <v>478</v>
      </c>
      <c r="H45" s="228" t="s">
        <v>278</v>
      </c>
      <c r="I45" s="332">
        <v>46182</v>
      </c>
      <c r="J45" s="332">
        <v>46211</v>
      </c>
      <c r="K45" s="332">
        <v>46259</v>
      </c>
      <c r="L45" s="332">
        <v>46274</v>
      </c>
      <c r="M45" s="332"/>
      <c r="N45" s="332"/>
      <c r="O45" s="332"/>
      <c r="P45" s="333"/>
    </row>
    <row r="46" spans="1:16" s="338" customFormat="1" ht="45" x14ac:dyDescent="0.2">
      <c r="A46" s="237" t="s">
        <v>200</v>
      </c>
      <c r="B46" s="298" t="s">
        <v>509</v>
      </c>
      <c r="C46" s="298"/>
      <c r="D46" s="238">
        <v>100000</v>
      </c>
      <c r="E46" s="234" t="str">
        <f>IF(D46="","",IF(D46&lt;50000,"30K-50K",(IF(D46&lt;100000,"50K-100K",(IF(D46&lt;500000,"100K-500K",(IF(D46&lt;1000000,"500K-1M",(IF(D46&lt;5000000,"1M-5M",(IF(D46&lt;10000000,"5M-10M",(IF(D46&lt;20000000,"10M-20M","20M+"))))))))))))))</f>
        <v>100K-500K</v>
      </c>
      <c r="F46" s="237" t="s">
        <v>288</v>
      </c>
      <c r="G46" s="237" t="s">
        <v>293</v>
      </c>
      <c r="H46" s="237" t="s">
        <v>249</v>
      </c>
      <c r="I46" s="305">
        <v>46188</v>
      </c>
      <c r="J46" s="305">
        <v>46216</v>
      </c>
      <c r="K46" s="334">
        <v>46239</v>
      </c>
      <c r="L46" s="334">
        <v>46262</v>
      </c>
      <c r="M46" s="332"/>
      <c r="N46" s="332"/>
      <c r="O46" s="332"/>
      <c r="P46" s="333"/>
    </row>
    <row r="47" spans="1:16" ht="15.75" x14ac:dyDescent="0.2">
      <c r="A47" s="314" t="s">
        <v>217</v>
      </c>
      <c r="B47" s="314" t="s">
        <v>465</v>
      </c>
      <c r="C47" s="314" t="s">
        <v>466</v>
      </c>
      <c r="D47" s="324">
        <v>300000</v>
      </c>
      <c r="E47" s="314" t="s">
        <v>467</v>
      </c>
      <c r="F47" s="325" t="s">
        <v>251</v>
      </c>
      <c r="G47" s="314" t="s">
        <v>303</v>
      </c>
      <c r="H47" s="312" t="s">
        <v>161</v>
      </c>
      <c r="I47" s="143">
        <v>46174</v>
      </c>
      <c r="J47" s="143">
        <v>46218</v>
      </c>
      <c r="K47" s="143">
        <v>46327</v>
      </c>
      <c r="L47" s="143">
        <v>46357</v>
      </c>
      <c r="M47" s="332"/>
      <c r="N47" s="332"/>
      <c r="O47" s="332"/>
      <c r="P47" s="333"/>
    </row>
    <row r="48" spans="1:16" ht="45" x14ac:dyDescent="0.2">
      <c r="A48" s="314" t="s">
        <v>218</v>
      </c>
      <c r="B48" s="314" t="s">
        <v>218</v>
      </c>
      <c r="C48" s="312"/>
      <c r="D48" s="316"/>
      <c r="E48" s="314" t="str">
        <f>IF(D48="","",IF(D48&lt;50000,"30K-50K",(IF(D48&lt;100000,"50K-100K",(IF(D48&lt;500000,"100K-500K",(IF(D48&lt;1000000,"500K-1M",(IF(D48&lt;5000000,"1M-5M",(IF(D48&lt;10000000,"5M-10M",(IF(D48&lt;20000000,"10M-20M","20M+"))))))))))))))</f>
        <v/>
      </c>
      <c r="F48" s="325" t="s">
        <v>251</v>
      </c>
      <c r="G48" s="314" t="s">
        <v>394</v>
      </c>
      <c r="H48" s="314" t="s">
        <v>362</v>
      </c>
      <c r="I48" s="332">
        <v>46174</v>
      </c>
      <c r="J48" s="332">
        <v>46218</v>
      </c>
      <c r="K48" s="332">
        <v>46327</v>
      </c>
      <c r="L48" s="332">
        <v>46357</v>
      </c>
      <c r="M48" s="332"/>
      <c r="N48" s="332"/>
      <c r="O48" s="332"/>
      <c r="P48" s="333"/>
    </row>
    <row r="49" spans="1:16" ht="45" x14ac:dyDescent="0.2">
      <c r="A49" s="314" t="s">
        <v>460</v>
      </c>
      <c r="B49" s="314" t="s">
        <v>461</v>
      </c>
      <c r="C49" s="314"/>
      <c r="D49" s="316">
        <v>1750000</v>
      </c>
      <c r="E49" s="314" t="str">
        <f>IF(D49="","",IF(D49&lt;50000,"30K-50K",(IF(D49&lt;100000,"50K-100K",(IF(D49&lt;500000,"100K-500K",(IF(D49&lt;1000000,"500K-1M",(IF(D49&lt;5000000,"1M-5M",(IF(D49&lt;10000000,"5M-10M",(IF(D49&lt;20000000,"10M-20M","20M+"))))))))))))))</f>
        <v>1M-5M</v>
      </c>
      <c r="F49" s="314" t="s">
        <v>281</v>
      </c>
      <c r="G49" s="314" t="s">
        <v>356</v>
      </c>
      <c r="H49" s="314" t="s">
        <v>274</v>
      </c>
      <c r="I49" s="332">
        <v>46184</v>
      </c>
      <c r="J49" s="332">
        <v>46220</v>
      </c>
      <c r="K49" s="332">
        <v>46303</v>
      </c>
      <c r="L49" s="332">
        <v>46478</v>
      </c>
      <c r="M49" s="334"/>
      <c r="N49" s="334"/>
      <c r="O49" s="334"/>
      <c r="P49" s="339"/>
    </row>
    <row r="50" spans="1:16" ht="31.5" x14ac:dyDescent="0.2">
      <c r="A50" s="300" t="s">
        <v>227</v>
      </c>
      <c r="B50" s="300" t="s">
        <v>517</v>
      </c>
      <c r="C50" s="300"/>
      <c r="D50" s="301">
        <v>300000</v>
      </c>
      <c r="E50" s="341" t="str">
        <f>IF(D50="","",IF(D50&lt;50000,"30K-50K",(IF(D50&lt;100000,"50K-100K",(IF(D50&lt;500000,"100K-500K",(IF(D50&lt;1000000,"500K-1M",(IF(D50&lt;5000000,"1M-5M",(IF(D50&lt;10000000,"5M-10M",(IF(D50&lt;20000000,"10M-20M","20M+"))))))))))))))</f>
        <v>100K-500K</v>
      </c>
      <c r="F50" s="325" t="s">
        <v>281</v>
      </c>
      <c r="G50" s="300" t="s">
        <v>258</v>
      </c>
      <c r="H50" s="300" t="s">
        <v>253</v>
      </c>
      <c r="I50" s="332">
        <v>46199</v>
      </c>
      <c r="J50" s="332">
        <v>46220</v>
      </c>
      <c r="K50" s="332">
        <v>46276</v>
      </c>
      <c r="L50" s="332">
        <v>46285</v>
      </c>
      <c r="M50" s="332"/>
      <c r="N50" s="332"/>
      <c r="O50" s="332"/>
      <c r="P50" s="333"/>
    </row>
    <row r="51" spans="1:16" ht="60" x14ac:dyDescent="0.2">
      <c r="A51" s="16" t="s">
        <v>505</v>
      </c>
      <c r="B51" s="312" t="s">
        <v>506</v>
      </c>
      <c r="C51" s="16" t="s">
        <v>250</v>
      </c>
      <c r="D51" s="233">
        <v>100000</v>
      </c>
      <c r="E51" s="16" t="str">
        <f>IF(D51="","",IF(D51&lt;50000,"30K-50K",(IF(D51&lt;100000,"50K-100K",(IF(D51&lt;500000,"100K-500K",(IF(D51&lt;1000000,"500K-1M",(IF(D51&lt;5000000,"1M-5M",(IF(D51&lt;10000000,"5M-10M",(IF(D51&lt;20000000,"10M-20M","20M+"))))))))))))))</f>
        <v>100K-500K</v>
      </c>
      <c r="F51" s="326"/>
      <c r="G51" s="16" t="s">
        <v>303</v>
      </c>
      <c r="H51" s="16" t="s">
        <v>161</v>
      </c>
      <c r="I51" s="332">
        <v>46199</v>
      </c>
      <c r="J51" s="332">
        <v>46229</v>
      </c>
      <c r="K51" s="332">
        <v>46174</v>
      </c>
      <c r="L51" s="332">
        <v>46204</v>
      </c>
      <c r="M51" s="332"/>
      <c r="N51" s="332"/>
      <c r="O51" s="332"/>
      <c r="P51" s="333"/>
    </row>
    <row r="52" spans="1:16" ht="15.75" x14ac:dyDescent="0.2">
      <c r="A52" s="312" t="s">
        <v>434</v>
      </c>
      <c r="B52" s="312" t="s">
        <v>435</v>
      </c>
      <c r="C52" s="312" t="s">
        <v>436</v>
      </c>
      <c r="D52" s="327">
        <v>8000000</v>
      </c>
      <c r="E52" s="312" t="str">
        <f>IF(D52="","",IF(D52&lt;50000,"30K-50K",(IF(D52&lt;100000,"50K-100K",(IF(D52&lt;500000,"100K-500K",(IF(D52&lt;1000000,"500K-1M",(IF(D52&lt;5000000,"1M-5M",(IF(D52&lt;10000000,"5M-10M",(IF(D52&lt;20000000,"10M-20M","20M+"))))))))))))))</f>
        <v>5M-10M</v>
      </c>
      <c r="F52" s="328" t="s">
        <v>437</v>
      </c>
      <c r="G52" s="312" t="s">
        <v>252</v>
      </c>
      <c r="H52" s="312" t="s">
        <v>253</v>
      </c>
      <c r="I52" s="143">
        <v>46214</v>
      </c>
      <c r="J52" s="143">
        <v>46255</v>
      </c>
      <c r="K52" s="143">
        <v>46289</v>
      </c>
      <c r="L52" s="143">
        <v>46296</v>
      </c>
      <c r="M52" s="332"/>
      <c r="N52" s="332"/>
      <c r="O52" s="332"/>
      <c r="P52" s="333"/>
    </row>
    <row r="53" spans="1:16" ht="240" x14ac:dyDescent="0.2">
      <c r="A53" s="314" t="s">
        <v>230</v>
      </c>
      <c r="B53" s="314"/>
      <c r="C53" s="314" t="s">
        <v>419</v>
      </c>
      <c r="D53" s="324">
        <v>3000000</v>
      </c>
      <c r="E53" s="314" t="str">
        <f>IF(D53="","",IF(D53&lt;50000,"30K-50K",(IF(D53&lt;100000,"50K-100K",(IF(D53&lt;500000,"100K-500K",(IF(D53&lt;1000000,"500K-1M",(IF(D53&lt;5000000,"1M-5M",(IF(D53&lt;10000000,"5M-10M",(IF(D53&lt;20000000,"10M-20M","20M+"))))))))))))))</f>
        <v>1M-5M</v>
      </c>
      <c r="F53" s="325" t="s">
        <v>281</v>
      </c>
      <c r="G53" s="314" t="s">
        <v>254</v>
      </c>
      <c r="H53" s="314" t="s">
        <v>362</v>
      </c>
      <c r="I53" s="143">
        <v>46223</v>
      </c>
      <c r="J53" s="143">
        <v>46259</v>
      </c>
      <c r="K53" s="143">
        <v>46327</v>
      </c>
      <c r="L53" s="143">
        <v>46419</v>
      </c>
      <c r="M53" s="334"/>
      <c r="N53" s="334"/>
      <c r="O53" s="332"/>
      <c r="P53" s="333"/>
    </row>
    <row r="54" spans="1:16" ht="15.75" x14ac:dyDescent="0.2">
      <c r="A54" s="228" t="s">
        <v>232</v>
      </c>
      <c r="B54" s="335" t="s">
        <v>518</v>
      </c>
      <c r="C54" s="335"/>
      <c r="D54" s="340">
        <v>2000000</v>
      </c>
      <c r="E54" s="16" t="str">
        <f>IF(D54="","",IF(D54&lt;50000,"30K-50K",(IF(D54&lt;100000,"50K-100K",(IF(D54&lt;500000,"100K-500K",(IF(D54&lt;1000000,"500K-1M",(IF(D54&lt;5000000,"1M-5M",(IF(D54&lt;10000000,"5M-10M",(IF(D54&lt;20000000,"10M-20M","20M+"))))))))))))))</f>
        <v>1M-5M</v>
      </c>
      <c r="F54" s="228"/>
      <c r="G54" s="228" t="s">
        <v>277</v>
      </c>
      <c r="H54" s="228" t="s">
        <v>278</v>
      </c>
      <c r="I54" s="332" t="s">
        <v>519</v>
      </c>
      <c r="J54" s="332"/>
      <c r="K54" s="332"/>
      <c r="L54" s="332">
        <v>46266</v>
      </c>
      <c r="M54" s="300"/>
      <c r="N54" s="363"/>
      <c r="O54" s="335"/>
      <c r="P54" s="364"/>
    </row>
    <row r="55" spans="1:16" s="306" customFormat="1" ht="30" x14ac:dyDescent="0.2">
      <c r="A55" s="335" t="s">
        <v>210</v>
      </c>
      <c r="B55" s="335" t="s">
        <v>500</v>
      </c>
      <c r="C55" s="335">
        <v>82679</v>
      </c>
      <c r="D55" s="313">
        <v>0</v>
      </c>
      <c r="E55" s="315" t="str">
        <f>IF(D55="","",IF(D55&lt;50000,"30K-50K",(IF(D55&lt;100000,"50K-100K",(IF(D55&lt;500000,"100K-500K",(IF(D55&lt;1000000,"500K-1M",(IF(D55&lt;5000000,"1M-5M",(IF(D55&lt;10000000,"5M-10M",(IF(D55&lt;20000000,"10M-20M","20M+"))))))))))))))</f>
        <v>30K-50K</v>
      </c>
      <c r="F55" s="328" t="s">
        <v>288</v>
      </c>
      <c r="G55" s="335" t="s">
        <v>326</v>
      </c>
      <c r="H55" s="312" t="s">
        <v>298</v>
      </c>
      <c r="I55" s="332"/>
      <c r="J55" s="332"/>
      <c r="K55" s="332"/>
      <c r="L55" s="332"/>
      <c r="M55" s="334"/>
      <c r="N55" s="334"/>
      <c r="O55" s="332"/>
      <c r="P55" s="333"/>
    </row>
    <row r="56" spans="1:16" s="306" customFormat="1" ht="15.75" x14ac:dyDescent="0.2">
      <c r="A56" s="222" t="s">
        <v>204</v>
      </c>
      <c r="B56" s="300" t="s">
        <v>497</v>
      </c>
      <c r="C56" s="300">
        <v>108717</v>
      </c>
      <c r="D56" s="230">
        <v>60000</v>
      </c>
      <c r="E56" s="16" t="str">
        <f>IF(D56="","",IF(D56&lt;50000,"30K-50K",(IF(D56&lt;100000,"50K-100K",(IF(D56&lt;500000,"100K-500K",(IF(D56&lt;1000000,"500K-1M",(IF(D56&lt;5000000,"1M-5M",(IF(D56&lt;10000000,"5M-10M",(IF(D56&lt;20000000,"10M-20M","20M+"))))))))))))))</f>
        <v>50K-100K</v>
      </c>
      <c r="F56" s="222"/>
      <c r="G56" s="222" t="s">
        <v>289</v>
      </c>
      <c r="H56" s="222" t="s">
        <v>249</v>
      </c>
      <c r="I56" s="332"/>
      <c r="J56" s="332"/>
      <c r="K56" s="332"/>
      <c r="L56" s="332">
        <v>46113</v>
      </c>
      <c r="M56" s="334"/>
      <c r="N56" s="334"/>
      <c r="O56" s="332"/>
      <c r="P56" s="333"/>
    </row>
    <row r="57" spans="1:16" ht="45" x14ac:dyDescent="0.2">
      <c r="A57" s="222" t="s">
        <v>212</v>
      </c>
      <c r="B57" s="300" t="s">
        <v>491</v>
      </c>
      <c r="C57" s="222" t="s">
        <v>268</v>
      </c>
      <c r="D57" s="230">
        <v>75000</v>
      </c>
      <c r="E57" s="229" t="str">
        <f>IF(D57="","",IF(D57&lt;50000,"30K-50K",(IF(D57&lt;100000,"50K-100K",(IF(D57&lt;500000,"100K-500K",(IF(D57&lt;1000000,"500K-1M",(IF(D57&lt;5000000,"1M-5M",(IF(D57&lt;10000000,"5M-10M",(IF(D57&lt;20000000,"10M-20M","20M+"))))))))))))))</f>
        <v>50K-100K</v>
      </c>
      <c r="F57" s="222"/>
      <c r="G57" s="222" t="s">
        <v>390</v>
      </c>
      <c r="H57" s="312" t="s">
        <v>274</v>
      </c>
      <c r="I57" s="143"/>
      <c r="J57" s="143"/>
      <c r="K57" s="143"/>
      <c r="L57" s="143"/>
      <c r="M57" s="334"/>
      <c r="N57" s="334"/>
      <c r="O57" s="332"/>
      <c r="P57" s="333"/>
    </row>
    <row r="58" spans="1:16" ht="45" x14ac:dyDescent="0.2">
      <c r="A58" s="222" t="s">
        <v>213</v>
      </c>
      <c r="B58" s="300" t="s">
        <v>508</v>
      </c>
      <c r="C58" s="335"/>
      <c r="D58" s="340">
        <v>100000</v>
      </c>
      <c r="E58" s="16" t="str">
        <f>IF(D58="","",IF(D58&lt;50000,"30K-50K",(IF(D58&lt;100000,"50K-100K",(IF(D58&lt;500000,"100K-500K",(IF(D58&lt;1000000,"500K-1M",(IF(D58&lt;5000000,"1M-5M",(IF(D58&lt;10000000,"5M-10M",(IF(D58&lt;20000000,"10M-20M","20M+"))))))))))))))</f>
        <v>100K-500K</v>
      </c>
      <c r="F58" s="222"/>
      <c r="G58" s="222" t="s">
        <v>303</v>
      </c>
      <c r="H58" s="222" t="s">
        <v>161</v>
      </c>
      <c r="I58" s="332"/>
      <c r="J58" s="332"/>
      <c r="K58" s="332"/>
      <c r="L58" s="332"/>
      <c r="M58" s="334"/>
      <c r="N58" s="334"/>
      <c r="O58" s="332"/>
      <c r="P58" s="333"/>
    </row>
    <row r="59" spans="1:16" ht="31.5" x14ac:dyDescent="0.2">
      <c r="A59" s="222" t="s">
        <v>446</v>
      </c>
      <c r="B59" s="300" t="s">
        <v>447</v>
      </c>
      <c r="C59" s="300"/>
      <c r="D59" s="301">
        <v>148485</v>
      </c>
      <c r="E59" s="341" t="str">
        <f>IF(D59="","",IF(D59&lt;50000,"30K-50K",(IF(D59&lt;100000,"50K-100K",(IF(D59&lt;500000,"100K-500K",(IF(D59&lt;1000000,"500K-1M",(IF(D59&lt;5000000,"1M-5M",(IF(D59&lt;10000000,"5M-10M",(IF(D59&lt;20000000,"10M-20M","20M+"))))))))))))))</f>
        <v>100K-500K</v>
      </c>
      <c r="F59" s="325" t="s">
        <v>251</v>
      </c>
      <c r="G59" s="300" t="s">
        <v>252</v>
      </c>
      <c r="H59" s="335" t="s">
        <v>253</v>
      </c>
      <c r="I59" s="335"/>
      <c r="J59" s="335"/>
      <c r="K59" s="332"/>
      <c r="L59" s="337">
        <v>46303</v>
      </c>
      <c r="M59" s="334"/>
      <c r="N59" s="334"/>
      <c r="O59" s="332"/>
      <c r="P59" s="333"/>
    </row>
    <row r="60" spans="1:16" s="338" customFormat="1" ht="105" x14ac:dyDescent="0.2">
      <c r="A60" s="228" t="s">
        <v>239</v>
      </c>
      <c r="B60" s="335" t="s">
        <v>483</v>
      </c>
      <c r="C60" s="335"/>
      <c r="D60" s="340">
        <v>150000</v>
      </c>
      <c r="E60" s="315" t="str">
        <f>IF(D60="","",IF(D60&lt;50000,"30K-50K",(IF(D60&lt;100000,"50K-100K",(IF(D60&lt;500000,"100K-500K",(IF(D60&lt;1000000,"500K-1M",(IF(D60&lt;5000000,"1M-5M",(IF(D60&lt;10000000,"5M-10M",(IF(D60&lt;20000000,"10M-20M","20M+"))))))))))))))</f>
        <v>100K-500K</v>
      </c>
      <c r="F60" s="328" t="s">
        <v>281</v>
      </c>
      <c r="G60" s="228" t="s">
        <v>385</v>
      </c>
      <c r="H60" s="228" t="s">
        <v>278</v>
      </c>
      <c r="I60" s="332"/>
      <c r="J60" s="332"/>
      <c r="K60" s="332"/>
      <c r="L60" s="332">
        <v>46266</v>
      </c>
      <c r="M60" s="334"/>
      <c r="N60" s="334"/>
      <c r="O60" s="332"/>
      <c r="P60" s="333"/>
    </row>
    <row r="61" spans="1:16" s="338" customFormat="1" ht="75" x14ac:dyDescent="0.2">
      <c r="A61" s="222" t="s">
        <v>242</v>
      </c>
      <c r="B61" s="300" t="s">
        <v>495</v>
      </c>
      <c r="C61" s="300"/>
      <c r="D61" s="230">
        <v>166667</v>
      </c>
      <c r="E61" s="229" t="str">
        <f>IF(D61="","",IF(D61&lt;50000,"30K-50K",(IF(D61&lt;100000,"50K-100K",(IF(D61&lt;500000,"100K-500K",(IF(D61&lt;1000000,"500K-1M",(IF(D61&lt;5000000,"1M-5M",(IF(D61&lt;10000000,"5M-10M",(IF(D61&lt;20000000,"10M-20M","20M+"))))))))))))))</f>
        <v>100K-500K</v>
      </c>
      <c r="F61" s="222"/>
      <c r="G61" s="222" t="s">
        <v>478</v>
      </c>
      <c r="H61" s="222" t="s">
        <v>278</v>
      </c>
      <c r="I61" s="332"/>
      <c r="J61" s="332"/>
      <c r="K61" s="332"/>
      <c r="L61" s="332">
        <v>46113</v>
      </c>
      <c r="M61" s="334"/>
      <c r="N61" s="334"/>
      <c r="O61" s="332"/>
      <c r="P61" s="333"/>
    </row>
    <row r="62" spans="1:16" ht="15.75" x14ac:dyDescent="0.2">
      <c r="A62" s="222" t="s">
        <v>238</v>
      </c>
      <c r="B62" s="300" t="s">
        <v>481</v>
      </c>
      <c r="C62" s="300"/>
      <c r="D62" s="324">
        <v>180000</v>
      </c>
      <c r="E62" s="341" t="str">
        <f>IF(D62="","",IF(D62&lt;50000,"30K-50K",(IF(D62&lt;100000,"50K-100K",(IF(D62&lt;500000,"100K-500K",(IF(D62&lt;1000000,"500K-1M",(IF(D62&lt;5000000,"1M-5M",(IF(D62&lt;10000000,"5M-10M",(IF(D62&lt;20000000,"10M-20M","20M+"))))))))))))))</f>
        <v>100K-500K</v>
      </c>
      <c r="F62" s="300" t="s">
        <v>281</v>
      </c>
      <c r="G62" s="222" t="s">
        <v>482</v>
      </c>
      <c r="H62" s="314" t="s">
        <v>253</v>
      </c>
      <c r="I62" s="335"/>
      <c r="J62" s="335"/>
      <c r="K62" s="335"/>
      <c r="L62" s="335"/>
      <c r="M62" s="334"/>
      <c r="N62" s="334"/>
      <c r="O62" s="332"/>
      <c r="P62" s="333"/>
    </row>
    <row r="63" spans="1:16" ht="75" x14ac:dyDescent="0.2">
      <c r="A63" s="357" t="s">
        <v>462</v>
      </c>
      <c r="B63" s="357" t="s">
        <v>463</v>
      </c>
      <c r="C63" s="357"/>
      <c r="D63" s="359">
        <v>300000</v>
      </c>
      <c r="E63" s="357" t="str">
        <f>IF(D63="","",IF(D63&lt;50000,"30K-50K",(IF(D63&lt;100000,"50K-100K",(IF(D63&lt;500000,"100K-500K",(IF(D63&lt;1000000,"500K-1M",(IF(D63&lt;5000000,"1M-5M",(IF(D63&lt;10000000,"5M-10M",(IF(D63&lt;20000000,"10M-20M","20M+"))))))))))))))</f>
        <v>100K-500K</v>
      </c>
      <c r="F63" s="314"/>
      <c r="G63" s="357" t="s">
        <v>289</v>
      </c>
      <c r="H63" s="357" t="s">
        <v>249</v>
      </c>
      <c r="I63" s="332"/>
      <c r="J63" s="332"/>
      <c r="K63" s="332"/>
      <c r="L63" s="332"/>
      <c r="M63" s="334"/>
      <c r="N63" s="334"/>
      <c r="O63" s="332"/>
      <c r="P63" s="333"/>
    </row>
    <row r="64" spans="1:16" s="306" customFormat="1" ht="60" x14ac:dyDescent="0.2">
      <c r="A64" s="302" t="s">
        <v>484</v>
      </c>
      <c r="B64" s="302" t="s">
        <v>485</v>
      </c>
      <c r="C64" s="302">
        <v>107857</v>
      </c>
      <c r="D64" s="303">
        <v>330000</v>
      </c>
      <c r="E64" s="302" t="str">
        <f>IF(D64="","",IF(D64&lt;50000,"30K-50K",(IF(D64&lt;100000,"50K-100K",(IF(D64&lt;500000,"100K-500K",(IF(D64&lt;1000000,"500K-1M",(IF(D64&lt;5000000,"1M-5M",(IF(D64&lt;10000000,"5M-10M",(IF(D64&lt;20000000,"10M-20M","20M+"))))))))))))))</f>
        <v>100K-500K</v>
      </c>
      <c r="F64" s="302" t="s">
        <v>296</v>
      </c>
      <c r="G64" s="302" t="s">
        <v>297</v>
      </c>
      <c r="H64" s="302" t="s">
        <v>298</v>
      </c>
      <c r="I64" s="332"/>
      <c r="J64" s="332"/>
      <c r="K64" s="332"/>
      <c r="L64" s="332"/>
      <c r="M64" s="334"/>
      <c r="N64" s="334"/>
      <c r="O64" s="332"/>
      <c r="P64" s="333"/>
    </row>
    <row r="65" spans="1:17" s="306" customFormat="1" ht="75" x14ac:dyDescent="0.2">
      <c r="A65" s="241" t="s">
        <v>208</v>
      </c>
      <c r="B65" s="310" t="s">
        <v>510</v>
      </c>
      <c r="C65" s="310"/>
      <c r="D65" s="242">
        <v>1500000</v>
      </c>
      <c r="E65" s="227" t="str">
        <f>IF(D65="","",IF(D65&lt;50000,"30K-50K",(IF(D65&lt;100000,"50K-100K",(IF(D65&lt;500000,"100K-500K",(IF(D65&lt;1000000,"500K-1M",(IF(D65&lt;5000000,"1M-5M",(IF(D65&lt;10000000,"5M-10M",(IF(D65&lt;20000000,"10M-20M","20M+"))))))))))))))</f>
        <v>1M-5M</v>
      </c>
      <c r="F65" s="241"/>
      <c r="G65" s="241" t="s">
        <v>256</v>
      </c>
      <c r="H65" s="241" t="s">
        <v>257</v>
      </c>
      <c r="I65" s="332"/>
      <c r="J65" s="332"/>
      <c r="K65" s="332"/>
      <c r="L65" s="332">
        <v>46209</v>
      </c>
      <c r="M65" s="334"/>
      <c r="N65" s="334"/>
      <c r="O65" s="332"/>
      <c r="P65" s="333"/>
    </row>
    <row r="66" spans="1:17" ht="75" x14ac:dyDescent="0.2">
      <c r="A66" s="314" t="s">
        <v>207</v>
      </c>
      <c r="B66" s="314" t="s">
        <v>499</v>
      </c>
      <c r="C66" s="314"/>
      <c r="D66" s="350">
        <v>2000000</v>
      </c>
      <c r="E66" s="341" t="str">
        <f>IF(D66="","",IF(D66&lt;50000,"30K-50K",(IF(D66&lt;100000,"50K-100K",(IF(D66&lt;500000,"100K-500K",(IF(D66&lt;1000000,"500K-1M",(IF(D66&lt;5000000,"1M-5M",(IF(D66&lt;10000000,"5M-10M",(IF(D66&lt;20000000,"10M-20M","20M+"))))))))))))))</f>
        <v>1M-5M</v>
      </c>
      <c r="F66" s="354" t="s">
        <v>301</v>
      </c>
      <c r="G66" s="314" t="s">
        <v>394</v>
      </c>
      <c r="H66" s="314" t="s">
        <v>161</v>
      </c>
      <c r="I66" s="332"/>
      <c r="J66" s="332"/>
      <c r="K66" s="332"/>
      <c r="L66" s="332"/>
      <c r="M66" s="332"/>
      <c r="N66" s="342"/>
      <c r="O66" s="342"/>
      <c r="P66" s="343"/>
    </row>
    <row r="67" spans="1:17" ht="31.5" x14ac:dyDescent="0.2">
      <c r="A67" s="228" t="s">
        <v>501</v>
      </c>
      <c r="B67" s="335" t="s">
        <v>502</v>
      </c>
      <c r="C67" s="312"/>
      <c r="D67" s="313">
        <v>2000000</v>
      </c>
      <c r="E67" s="312" t="str">
        <f>IF(D67="","",IF(D67&lt;50000,"30K-50K",(IF(D67&lt;100000,"50K-100K",(IF(D67&lt;500000,"100K-500K",(IF(D67&lt;1000000,"500K-1M",(IF(D67&lt;5000000,"1M-5M",(IF(D67&lt;10000000,"5M-10M",(IF(D67&lt;20000000,"10M-20M","20M+"))))))))))))))</f>
        <v>1M-5M</v>
      </c>
      <c r="F67" s="328" t="s">
        <v>288</v>
      </c>
      <c r="G67" s="228" t="s">
        <v>303</v>
      </c>
      <c r="H67" s="228" t="s">
        <v>249</v>
      </c>
      <c r="I67" s="332"/>
      <c r="J67" s="332"/>
      <c r="K67" s="332"/>
      <c r="L67" s="332"/>
      <c r="M67" s="332"/>
      <c r="N67" s="332"/>
      <c r="O67" s="332"/>
      <c r="P67" s="333"/>
    </row>
    <row r="68" spans="1:17" ht="15.75" x14ac:dyDescent="0.2">
      <c r="A68" s="312" t="s">
        <v>196</v>
      </c>
      <c r="B68" s="312" t="s">
        <v>488</v>
      </c>
      <c r="C68" s="312"/>
      <c r="D68" s="313">
        <v>7000000</v>
      </c>
      <c r="E68" s="312" t="str">
        <f>IF(D68="","",IF(D68&lt;50000,"30K-50K",(IF(D68&lt;100000,"50K-100K",(IF(D68&lt;500000,"100K-500K",(IF(D68&lt;1000000,"500K-1M",(IF(D68&lt;5000000,"1M-5M",(IF(D68&lt;10000000,"5M-10M",(IF(D68&lt;20000000,"10M-20M","20M+"))))))))))))))</f>
        <v>5M-10M</v>
      </c>
      <c r="F68" s="312"/>
      <c r="G68" s="312" t="s">
        <v>303</v>
      </c>
      <c r="H68" s="312" t="s">
        <v>161</v>
      </c>
      <c r="I68" s="332"/>
      <c r="J68" s="332"/>
      <c r="K68" s="332"/>
      <c r="L68" s="332">
        <v>46098</v>
      </c>
      <c r="M68" s="332"/>
      <c r="N68" s="332"/>
      <c r="O68" s="332"/>
      <c r="P68" s="333"/>
    </row>
    <row r="69" spans="1:17" ht="31.5" x14ac:dyDescent="0.2">
      <c r="A69" s="314" t="s">
        <v>129</v>
      </c>
      <c r="B69" s="314" t="s">
        <v>420</v>
      </c>
      <c r="C69" s="314"/>
      <c r="D69" s="324">
        <v>8000000</v>
      </c>
      <c r="E69" s="314" t="str">
        <f>IF(D69="","",IF(D69&lt;50000,"30K-50K",(IF(D69&lt;100000,"50K-100K",(IF(D69&lt;500000,"100K-500K",(IF(D69&lt;1000000,"500K-1M",(IF(D69&lt;5000000,"1M-5M",(IF(D69&lt;10000000,"5M-10M",(IF(D69&lt;20000000,"10M-20M","20M+"))))))))))))))</f>
        <v>5M-10M</v>
      </c>
      <c r="F69" s="328" t="s">
        <v>281</v>
      </c>
      <c r="G69" s="314" t="s">
        <v>331</v>
      </c>
      <c r="H69" s="314" t="s">
        <v>331</v>
      </c>
      <c r="I69" s="143"/>
      <c r="J69" s="143"/>
      <c r="K69" s="143"/>
      <c r="L69" s="143">
        <v>46296</v>
      </c>
      <c r="M69" s="332"/>
      <c r="N69" s="332"/>
      <c r="O69" s="332"/>
      <c r="P69" s="333"/>
    </row>
    <row r="70" spans="1:17" ht="15.75" x14ac:dyDescent="0.2">
      <c r="A70" s="222" t="s">
        <v>231</v>
      </c>
      <c r="B70" s="300" t="s">
        <v>511</v>
      </c>
      <c r="C70" s="222" t="s">
        <v>250</v>
      </c>
      <c r="D70" s="230">
        <v>12000000</v>
      </c>
      <c r="E70" s="229" t="str">
        <f>IF(D70="","",IF(D70&lt;50000,"30K-50K",(IF(D70&lt;100000,"50K-100K",(IF(D70&lt;500000,"100K-500K",(IF(D70&lt;1000000,"500K-1M",(IF(D70&lt;5000000,"1M-5M",(IF(D70&lt;10000000,"5M-10M",(IF(D70&lt;20000000,"10M-20M","20M+"))))))))))))))</f>
        <v>10M-20M</v>
      </c>
      <c r="F70" s="228"/>
      <c r="G70" s="222" t="s">
        <v>385</v>
      </c>
      <c r="H70" s="222" t="s">
        <v>278</v>
      </c>
      <c r="I70" s="332"/>
      <c r="J70" s="332"/>
      <c r="K70" s="332"/>
      <c r="L70" s="332"/>
      <c r="M70" s="332"/>
      <c r="N70" s="332"/>
      <c r="O70" s="332"/>
      <c r="P70" s="333"/>
    </row>
    <row r="71" spans="1:17" ht="31.5" x14ac:dyDescent="0.2">
      <c r="A71" s="314" t="s">
        <v>202</v>
      </c>
      <c r="B71" s="314" t="s">
        <v>487</v>
      </c>
      <c r="C71" s="314" t="s">
        <v>250</v>
      </c>
      <c r="D71" s="324">
        <v>32632943</v>
      </c>
      <c r="E71" s="314" t="str">
        <f>IF(D71="","",IF(D71&lt;50000,"30K-50K",(IF(D71&lt;100000,"50K-100K",(IF(D71&lt;500000,"100K-500K",(IF(D71&lt;1000000,"500K-1M",(IF(D71&lt;5000000,"1M-5M",(IF(D71&lt;10000000,"5M-10M",(IF(D71&lt;20000000,"10M-20M","20M+"))))))))))))))</f>
        <v>20M+</v>
      </c>
      <c r="F71" s="328"/>
      <c r="G71" s="314" t="s">
        <v>290</v>
      </c>
      <c r="H71" s="314" t="s">
        <v>274</v>
      </c>
      <c r="I71" s="143"/>
      <c r="J71" s="143"/>
      <c r="K71" s="143"/>
      <c r="L71" s="143"/>
      <c r="M71" s="332"/>
      <c r="N71" s="332"/>
      <c r="O71" s="332"/>
      <c r="P71" s="333"/>
    </row>
    <row r="72" spans="1:17" ht="45" x14ac:dyDescent="0.2">
      <c r="A72" s="335" t="s">
        <v>209</v>
      </c>
      <c r="B72" s="335" t="s">
        <v>512</v>
      </c>
      <c r="C72" s="335" t="s">
        <v>250</v>
      </c>
      <c r="D72" s="336">
        <v>55770000</v>
      </c>
      <c r="E72" s="317" t="str">
        <f>IF(D72="","",IF(D72&lt;50000,"30K-50K",(IF(D72&lt;100000,"50K-100K",(IF(D72&lt;500000,"100K-500K",(IF(D72&lt;1000000,"500K-1M",(IF(D72&lt;5000000,"1M-5M",(IF(D72&lt;10000000,"5M-10M",(IF(D72&lt;20000000,"10M-20M","20M+"))))))))))))))</f>
        <v>20M+</v>
      </c>
      <c r="F72" s="335"/>
      <c r="G72" s="335" t="s">
        <v>303</v>
      </c>
      <c r="H72" s="335" t="s">
        <v>161</v>
      </c>
      <c r="I72" s="332"/>
      <c r="J72" s="332"/>
      <c r="K72" s="332"/>
      <c r="L72" s="332">
        <v>46266</v>
      </c>
      <c r="M72" s="334"/>
      <c r="N72" s="334"/>
      <c r="O72" s="334"/>
      <c r="P72" s="339"/>
    </row>
    <row r="73" spans="1:17" ht="120" x14ac:dyDescent="0.2">
      <c r="A73" s="314" t="s">
        <v>219</v>
      </c>
      <c r="B73" s="314" t="s">
        <v>219</v>
      </c>
      <c r="C73" s="314">
        <v>109151</v>
      </c>
      <c r="D73" s="316"/>
      <c r="E73" s="314" t="str">
        <f>IF(D73="","",IF(D73&lt;50000,"30K-50K",(IF(D73&lt;100000,"50K-100K",(IF(D73&lt;500000,"100K-500K",(IF(D73&lt;1000000,"500K-1M",(IF(D73&lt;5000000,"1M-5M",(IF(D73&lt;10000000,"5M-10M",(IF(D73&lt;20000000,"10M-20M","20M+"))))))))))))))</f>
        <v/>
      </c>
      <c r="F73" s="314" t="s">
        <v>301</v>
      </c>
      <c r="G73" s="314" t="s">
        <v>301</v>
      </c>
      <c r="H73" s="314" t="s">
        <v>298</v>
      </c>
      <c r="I73" s="332"/>
      <c r="J73" s="332"/>
      <c r="K73" s="332"/>
      <c r="L73" s="332"/>
      <c r="M73" s="332"/>
      <c r="N73" s="332"/>
      <c r="O73" s="332"/>
      <c r="P73" s="332"/>
    </row>
    <row r="74" spans="1:17" x14ac:dyDescent="0.2">
      <c r="A74" s="16"/>
      <c r="B74" s="312"/>
      <c r="C74" s="16"/>
      <c r="D74" s="233"/>
      <c r="E74" s="16"/>
      <c r="F74" s="326"/>
      <c r="G74" s="16"/>
      <c r="H74" s="16"/>
      <c r="I74" s="332"/>
      <c r="J74" s="332"/>
      <c r="K74" s="332"/>
      <c r="L74" s="332"/>
      <c r="M74" s="332"/>
      <c r="N74" s="332"/>
      <c r="O74" s="332"/>
      <c r="P74" s="333"/>
    </row>
    <row r="75" spans="1:17" x14ac:dyDescent="0.2">
      <c r="A75" s="16"/>
      <c r="B75" s="312"/>
      <c r="C75" s="16"/>
      <c r="D75" s="233"/>
      <c r="E75" s="16"/>
      <c r="F75" s="326"/>
      <c r="G75" s="16"/>
      <c r="H75" s="16"/>
      <c r="I75" s="143"/>
      <c r="J75" s="143"/>
      <c r="K75" s="143"/>
      <c r="L75" s="143"/>
      <c r="M75" s="332"/>
      <c r="N75" s="332"/>
      <c r="O75" s="332"/>
      <c r="P75" s="333"/>
    </row>
    <row r="76" spans="1:17" x14ac:dyDescent="0.2">
      <c r="A76" s="16"/>
      <c r="B76" s="312"/>
      <c r="C76" s="16"/>
      <c r="D76" s="233"/>
      <c r="E76" s="16"/>
      <c r="F76" s="326"/>
      <c r="G76" s="16"/>
      <c r="H76" s="16"/>
      <c r="I76" s="143"/>
      <c r="J76" s="143"/>
      <c r="K76" s="143"/>
      <c r="L76" s="143"/>
      <c r="M76" s="332"/>
      <c r="N76" s="332"/>
      <c r="O76" s="332"/>
      <c r="P76" s="333"/>
    </row>
    <row r="77" spans="1:17" x14ac:dyDescent="0.2">
      <c r="A77" s="16"/>
      <c r="B77" s="312"/>
      <c r="C77" s="16"/>
      <c r="D77" s="233"/>
      <c r="E77" s="16"/>
      <c r="F77" s="326"/>
      <c r="G77" s="16"/>
      <c r="H77" s="16"/>
      <c r="I77" s="143"/>
      <c r="J77" s="143"/>
      <c r="K77" s="143"/>
      <c r="L77" s="143"/>
      <c r="M77" s="332"/>
      <c r="N77" s="332"/>
      <c r="O77" s="332"/>
      <c r="P77" s="333"/>
    </row>
    <row r="78" spans="1:17" x14ac:dyDescent="0.2">
      <c r="A78" s="16"/>
      <c r="B78" s="312"/>
      <c r="C78" s="16"/>
      <c r="D78" s="233"/>
      <c r="E78" s="16" t="str">
        <f>IF(D78="","",IF(D78&lt;50000,"30K-50K",(IF(D78&lt;100000,"50K-100K",(IF(D78&lt;500000,"100K-500K",(IF(D78&lt;1000000,"500K-1M",(IF(D78&lt;5000000,"1M-5M",(IF(D78&lt;10000000,"5M-10M",(IF(D78&lt;20000000,"10M-20M","20M+"))))))))))))))</f>
        <v/>
      </c>
      <c r="F78" s="326"/>
      <c r="G78" s="16"/>
      <c r="H78" s="16"/>
      <c r="I78" s="143"/>
      <c r="J78" s="143"/>
      <c r="K78" s="143"/>
      <c r="L78" s="143"/>
      <c r="M78" s="332"/>
      <c r="N78" s="332"/>
      <c r="O78" s="332"/>
      <c r="P78" s="333"/>
      <c r="Q78" s="306"/>
    </row>
  </sheetData>
  <sheetProtection selectLockedCells="1" sort="0" autoFilter="0"/>
  <autoFilter ref="E88" xr:uid="{7DA677F5-348A-44A0-9DD5-6FC3219B2EA8}"/>
  <phoneticPr fontId="10" type="noConversion"/>
  <conditionalFormatting sqref="I12:J12 I46:J46 I4:L11 I13:L45 I47:L78 I3:K3 I2:L2">
    <cfRule type="notContainsErrors" dxfId="4" priority="4">
      <formula>NOT(ISERROR(I2))</formula>
    </cfRule>
  </conditionalFormatting>
  <conditionalFormatting sqref="K46:L46">
    <cfRule type="notContainsErrors" dxfId="3" priority="143">
      <formula>NOT(ISERROR(K46))</formula>
    </cfRule>
  </conditionalFormatting>
  <conditionalFormatting sqref="K12:L12">
    <cfRule type="notContainsErrors" dxfId="2" priority="16">
      <formula>NOT(ISERROR(K12))</formula>
    </cfRule>
  </conditionalFormatting>
  <conditionalFormatting sqref="L3">
    <cfRule type="notContainsErrors" dxfId="1" priority="58">
      <formula>NOT(ISERROR(L3))</formula>
    </cfRule>
  </conditionalFormatting>
  <conditionalFormatting sqref="M2:P78">
    <cfRule type="notContainsErrors" dxfId="0" priority="99">
      <formula>NOT(ISERROR(M2))</formula>
    </cfRule>
  </conditionalFormatting>
  <dataValidations xWindow="509" yWindow="362" count="9">
    <dataValidation type="date" operator="greaterThan" allowBlank="1" showInputMessage="1" showErrorMessage="1" sqref="N33 L49 K50:L51 I49:J51 I12:L12 I48:L48 I55:L56 I60:K61 I52:L52 I59:L59 I71:L78 I42:L46 M19 I14:L40 I64:L69 M35:M45 M24:P28 M30:P31 M20:N22 M69:P71 O35:P45 I2:N3 O2:P22 M4:N18 I4:L8" xr:uid="{C59753D1-6AFE-4E72-9E1E-700A0EF4565D}">
      <formula1>35796</formula1>
    </dataValidation>
    <dataValidation type="decimal" allowBlank="1" showInputMessage="1" showErrorMessage="1" sqref="D21 D24 D33 D14 D7:D8 D53 D57 D43 D45 D47:D50 D12 D64:D68 D73:D78 D39:D40 D59:D62" xr:uid="{8DEC7730-26A7-46CE-8F76-6DA35536B702}">
      <formula1>0</formula1>
      <formula2>999999999.99</formula2>
    </dataValidation>
    <dataValidation allowBlank="1" showInputMessage="1" showErrorMessage="1" errorTitle="Too Many Characters" error="Please rename with 60 characters or less" sqref="B26:B28 B30:B31 B18:B20 B42 B5:B6 B56 B72" xr:uid="{A61CA6B5-A916-4B7D-86F1-8335F35EC530}"/>
    <dataValidation type="textLength" allowBlank="1" showInputMessage="1" showErrorMessage="1" promptTitle="Input Error" prompt="Please reword the title to meet the 60 character limit" sqref="A26:A28 A30:A31 A18:A20 A42 A5:A6 A56 A81:A1048576 A72 A1 A65 A37" xr:uid="{21A098A1-E9FC-4F36-930F-92DF5B03969D}">
      <formula1>0</formula1>
      <formula2>60</formula2>
    </dataValidation>
    <dataValidation type="textLength" allowBlank="1" showInputMessage="1" showErrorMessage="1" error="Title should be no more than 60 characters" sqref="A17 A22:A23 A26 A34 A31:A32 A55 A2:A3"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21 A24:A25 A19 A14 A35 A31 A53 A33 A47:A51 A56:A62 A12 A64:A68 A73:A78 A37:A40 A42:A45 A4:A8" xr:uid="{736C23DC-6533-4197-B8BF-C0A9F6CDDDCF}">
      <formula1>60</formula1>
    </dataValidation>
    <dataValidation type="textLength" allowBlank="1" showInputMessage="1" showErrorMessage="1" errorTitle="Too Many Characters" error="Please rename with 60 characters or less" sqref="A34" xr:uid="{57B04ED5-FE86-4320-8967-CB3B991F27A3}">
      <formula1>0</formula1>
      <formula2>60</formula2>
    </dataValidation>
    <dataValidation type="decimal" allowBlank="1" showInputMessage="1" showErrorMessage="1" sqref="D34:D35 D44 D25:D32 D51:D52 D22:D23 D55:D56 D72 D37:D40 D42 D46 D65 D15:D20 D2:D6" xr:uid="{5B2D7721-E531-44FC-B77C-EEF3A7CBC16C}">
      <formula1>0</formula1>
      <formula2>999999999999.99</formula2>
    </dataValidation>
    <dataValidation type="list" allowBlank="1" showInputMessage="1" showErrorMessage="1" sqref="H44 H55:H57 H51:H52 H46:H47 H59 H81:H1048576 H42 H68:H78 H25:H40 H15:H23 H65:H66 G27:G35 G64:G68 G72:G78 G14:G25 G55:G62 F28:F35 J73 F12:H12 F37:G40 F14:F26 F55:F78 F42:G53 H2:H6 F2:G8" xr:uid="{FBC56859-8DD9-4DF7-A2CC-1CC8EBEF2407}">
      <formula1>#REF!</formula1>
    </dataValidation>
  </dataValidations>
  <pageMargins left="0.7" right="0.7" top="0.75" bottom="0.75" header="0.3" footer="0.3"/>
  <pageSetup paperSize="9"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18be74b-408a-4821-a541-c1cb6a280853" ContentTypeId="0x010100CD2C4A6BD139E040B17750FF27DCB588" PreviousValue="false"/>
</file>

<file path=customXml/item5.xml><?xml version="1.0" encoding="utf-8"?>
<scriptIds xmlns="http://schemas.microsoft.com/office/extensibility/maker/v1.0" id="script-ids-node-id">
  <scriptId xmlns="" id="ms-officescript%3A%2F%2Fonedrive_business_itemlink%2F012MFSPEWKGRYFMYF6TJDZ36BEDHHWLY7W:ms-officescript%3A%2F%2Fonedrive_business_sharinglink%2Fu!aHR0cHM6Ly93ZXN0eW9ya3NjYS1teS5zaGFyZXBvaW50LmNvbS86dTovZy9wZXJzb25hbC9qYW1lc193ZXN0b25fd2VzdHlvcmtzLWNhX2dvdl91ay9JUURLTkhCV1lMNmFSNTM0SkJuUFplUDJBZGJnRWhzekM0RHhqUFpQZU9VM0s2bw"/>
</scriptIds>
</file>

<file path=customXml/itemProps1.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564FEE-8103-4D5F-A628-DD9640818D49}">
  <ds:schemaRefs>
    <ds:schemaRef ds:uri="http://schemas.microsoft.com/office/2006/metadata/properties"/>
    <ds:schemaRef ds:uri="http://schemas.microsoft.com/office/infopath/2007/PartnerControls"/>
    <ds:schemaRef ds:uri="749fcac0-1a83-44ad-a246-cef45f65c140"/>
    <ds:schemaRef ds:uri="609d8ea2-166c-4bc4-b8e6-471679cf7152"/>
  </ds:schemaRefs>
</ds:datastoreItem>
</file>

<file path=customXml/itemProps3.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4.xml><?xml version="1.0" encoding="utf-8"?>
<ds:datastoreItem xmlns:ds="http://schemas.openxmlformats.org/officeDocument/2006/customXml" ds:itemID="{09A65273-7F3D-483D-B48E-8840317EF900}">
  <ds:schemaRefs>
    <ds:schemaRef ds:uri="Microsoft.SharePoint.Taxonomy.ContentTypeSync"/>
  </ds:schemaRefs>
</ds:datastoreItem>
</file>

<file path=customXml/itemProps5.xml><?xml version="1.0" encoding="utf-8"?>
<ds:datastoreItem xmlns:ds="http://schemas.openxmlformats.org/officeDocument/2006/customXml" ds:itemID="{E282BEA2-66F8-4137-8248-3C99B25C292F}">
  <ds:schemaRefs>
    <ds:schemaRef ds:uri="http://schemas.microsoft.com/office/extensibility/maker/v1.0"/>
    <ds:schemaRef ds:uri=""/>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Guidance</vt:lpstr>
      <vt:lpstr>Capacity Planner1</vt:lpstr>
      <vt:lpstr>Sheet1</vt:lpstr>
      <vt:lpstr>Pipeline</vt:lpstr>
      <vt:lpstr>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2026-05-05T09:56:13Z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