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namedSheetViews/namedSheetView1.xml" ContentType="application/vnd.ms-excel.namedsheetviews+xml"/>
  <Override PartName="/xl/drawings/drawing1.xml" ContentType="application/vnd.openxmlformats-officedocument.drawing+xml"/>
  <Override PartName="/xl/tables/table2.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namedSheetViews/namedSheetView2.xml" ContentType="application/vnd.ms-excel.namedsheetview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defaultThemeVersion="202300"/>
  <mc:AlternateContent xmlns:mc="http://schemas.openxmlformats.org/markup-compatibility/2006">
    <mc:Choice Requires="x15">
      <x15ac:absPath xmlns:x15ac="http://schemas.microsoft.com/office/spreadsheetml/2010/11/ac" url="https://westyorksca-my.sharepoint.com/personal/nicholas_magog_westyorks-ca_gov_uk/Documents/Desktop/Processes &amp; Guidance/Monthly Reporting/Monthly External Pipeline/"/>
    </mc:Choice>
  </mc:AlternateContent>
  <xr:revisionPtr revIDLastSave="81" documentId="8_{7AFAC722-E330-4690-9F09-835F9F26FDD1}" xr6:coauthVersionLast="47" xr6:coauthVersionMax="47" xr10:uidLastSave="{D538FC80-87E1-4975-90EA-0A16D15DBCB8}"/>
  <bookViews>
    <workbookView xWindow="-105" yWindow="0" windowWidth="26010" windowHeight="20985" xr2:uid="{91AB457E-6CB6-44A0-93EC-E264245F2A95}"/>
  </bookViews>
  <sheets>
    <sheet name="Pipeline" sheetId="4" r:id="rId1"/>
    <sheet name="WIP" sheetId="5" r:id="rId2"/>
  </sheets>
  <definedNames>
    <definedName name="_xlnm._FilterDatabase" localSheetId="0" hidden="1">Pipeline!#REF!</definedName>
    <definedName name="_xlnm._FilterDatabase" localSheetId="1" hidden="1">WIP!#REF!</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 i="4" l="1"/>
  <c r="E229" i="5"/>
  <c r="E49" i="5"/>
  <c r="E44" i="5" l="1"/>
  <c r="E67" i="5"/>
  <c r="E43" i="4" l="1"/>
  <c r="E31" i="4"/>
  <c r="E36" i="5" l="1"/>
  <c r="E54" i="5" l="1"/>
  <c r="E40" i="4"/>
  <c r="E38" i="5"/>
  <c r="E42" i="5" l="1"/>
  <c r="E39" i="5" l="1"/>
  <c r="E59" i="5"/>
  <c r="E31" i="5"/>
  <c r="E30" i="5"/>
  <c r="E72" i="5" l="1"/>
  <c r="E71" i="5"/>
  <c r="E12" i="5" l="1"/>
  <c r="E68" i="5"/>
  <c r="E50" i="5"/>
  <c r="E2" i="5" l="1"/>
  <c r="E37" i="5"/>
  <c r="E3" i="4" l="1"/>
  <c r="E38" i="4"/>
  <c r="E57" i="5"/>
  <c r="E58" i="5"/>
  <c r="E29" i="4"/>
  <c r="E27" i="5"/>
  <c r="E51" i="5"/>
  <c r="E4" i="4" l="1"/>
  <c r="E5" i="4"/>
  <c r="E12" i="4"/>
  <c r="E32" i="5" l="1"/>
  <c r="E33" i="5"/>
  <c r="E34" i="5"/>
  <c r="E28" i="5"/>
  <c r="E228" i="5"/>
  <c r="E35" i="5"/>
  <c r="E23" i="5" l="1"/>
  <c r="E33" i="4"/>
  <c r="E47" i="5" l="1"/>
  <c r="E62" i="5" l="1"/>
  <c r="E46" i="5"/>
  <c r="E64" i="5" l="1"/>
  <c r="E43" i="5" l="1"/>
  <c r="E8" i="5"/>
  <c r="E25" i="5" l="1"/>
  <c r="E15" i="5"/>
  <c r="E16" i="5"/>
  <c r="E20" i="5" l="1"/>
  <c r="E18" i="5" l="1"/>
  <c r="E70" i="5"/>
  <c r="E65" i="5"/>
  <c r="E30" i="4"/>
  <c r="E37" i="4"/>
  <c r="E36" i="4"/>
  <c r="E24" i="4" l="1"/>
  <c r="E66" i="5" l="1"/>
  <c r="E60" i="5"/>
  <c r="E53" i="5"/>
  <c r="E61" i="5"/>
  <c r="E40" i="5"/>
  <c r="E45" i="5"/>
  <c r="E55" i="5"/>
  <c r="E69" i="5"/>
  <c r="E48" i="5"/>
  <c r="E63" i="5"/>
  <c r="E73" i="5"/>
  <c r="E74" i="5"/>
  <c r="E75" i="5"/>
  <c r="E76" i="5"/>
  <c r="E77" i="5"/>
  <c r="E78" i="5"/>
  <c r="E79" i="5"/>
  <c r="E80" i="5"/>
  <c r="E81" i="5"/>
  <c r="E82" i="5"/>
  <c r="E83" i="5"/>
  <c r="E84" i="5"/>
  <c r="E85" i="5"/>
  <c r="E86" i="5"/>
  <c r="E87" i="5"/>
  <c r="E88" i="5"/>
  <c r="E89" i="5"/>
  <c r="E90" i="5"/>
  <c r="E91" i="5"/>
  <c r="E92" i="5"/>
  <c r="E93" i="5"/>
  <c r="E94" i="5"/>
  <c r="E95" i="5"/>
  <c r="E96" i="5"/>
  <c r="E97" i="5"/>
  <c r="E98" i="5"/>
  <c r="E99" i="5"/>
  <c r="E100" i="5"/>
  <c r="E101" i="5"/>
  <c r="E102" i="5"/>
  <c r="E103" i="5"/>
  <c r="E104" i="5"/>
  <c r="E105" i="5"/>
  <c r="E106" i="5"/>
  <c r="E107" i="5"/>
  <c r="E108" i="5"/>
  <c r="E109" i="5"/>
  <c r="E110" i="5"/>
  <c r="E111" i="5"/>
  <c r="E112" i="5"/>
  <c r="E113" i="5"/>
  <c r="E114" i="5"/>
  <c r="E115" i="5"/>
  <c r="E116" i="5"/>
  <c r="E117" i="5"/>
  <c r="E118" i="5"/>
  <c r="E119" i="5"/>
  <c r="E120" i="5"/>
  <c r="E121" i="5"/>
  <c r="E122" i="5"/>
  <c r="E123" i="5"/>
  <c r="E124" i="5"/>
  <c r="E125" i="5"/>
  <c r="E126" i="5"/>
  <c r="E127" i="5"/>
  <c r="E128" i="5"/>
  <c r="E129" i="5"/>
  <c r="E130" i="5"/>
  <c r="E131" i="5"/>
  <c r="E132" i="5"/>
  <c r="E133" i="5"/>
  <c r="E134" i="5"/>
  <c r="E135" i="5"/>
  <c r="E136" i="5"/>
  <c r="E137" i="5"/>
  <c r="E138" i="5"/>
  <c r="E139" i="5"/>
  <c r="E140" i="5"/>
  <c r="E141" i="5"/>
  <c r="E142" i="5"/>
  <c r="E143" i="5"/>
  <c r="E144" i="5"/>
  <c r="E145" i="5"/>
  <c r="E146" i="5"/>
  <c r="E147" i="5"/>
  <c r="E148" i="5"/>
  <c r="E149" i="5"/>
  <c r="E150" i="5"/>
  <c r="E151" i="5"/>
  <c r="E152" i="5"/>
  <c r="E153" i="5"/>
  <c r="E154" i="5"/>
  <c r="E155" i="5"/>
  <c r="E156" i="5"/>
  <c r="E157" i="5"/>
  <c r="E158" i="5"/>
  <c r="E159" i="5"/>
  <c r="E160" i="5"/>
  <c r="E161" i="5"/>
  <c r="E162" i="5"/>
  <c r="E163" i="5"/>
  <c r="E164" i="5"/>
  <c r="E165" i="5"/>
  <c r="E166" i="5"/>
  <c r="E167" i="5"/>
  <c r="E168" i="5"/>
  <c r="E169" i="5"/>
  <c r="E170" i="5"/>
  <c r="E171" i="5"/>
  <c r="E172" i="5"/>
  <c r="E173" i="5"/>
  <c r="E174" i="5"/>
  <c r="E175" i="5"/>
  <c r="E176" i="5"/>
  <c r="E177" i="5"/>
  <c r="E178" i="5"/>
  <c r="E179" i="5"/>
  <c r="E180" i="5"/>
  <c r="E181" i="5"/>
  <c r="E182" i="5"/>
  <c r="E183" i="5"/>
  <c r="E184" i="5"/>
  <c r="E185" i="5"/>
  <c r="E186" i="5"/>
  <c r="E187" i="5"/>
  <c r="E188" i="5"/>
  <c r="E189" i="5"/>
  <c r="E190" i="5"/>
  <c r="E191" i="5"/>
  <c r="E192" i="5"/>
  <c r="E193" i="5"/>
  <c r="E194" i="5"/>
  <c r="E195" i="5"/>
  <c r="E196" i="5"/>
  <c r="E197" i="5"/>
  <c r="E198" i="5"/>
  <c r="E199" i="5"/>
  <c r="E200" i="5"/>
  <c r="E201" i="5"/>
  <c r="E202" i="5"/>
  <c r="E203" i="5"/>
  <c r="E204" i="5"/>
  <c r="E205" i="5"/>
  <c r="E206" i="5"/>
  <c r="E207" i="5"/>
  <c r="E208" i="5"/>
  <c r="E209" i="5"/>
  <c r="E210" i="5"/>
  <c r="E211" i="5"/>
  <c r="E212" i="5"/>
  <c r="E213" i="5"/>
  <c r="E214" i="5"/>
  <c r="E215" i="5"/>
  <c r="E216" i="5"/>
  <c r="E217" i="5"/>
  <c r="E218" i="5"/>
  <c r="E219" i="5"/>
  <c r="E220" i="5"/>
  <c r="E221" i="5"/>
  <c r="E222" i="5"/>
  <c r="E223" i="5"/>
  <c r="E224" i="5"/>
  <c r="E225" i="5"/>
  <c r="E226" i="5"/>
  <c r="E227" i="5"/>
  <c r="E22" i="5" l="1"/>
  <c r="E17" i="5" l="1"/>
  <c r="E11" i="5" l="1"/>
  <c r="E42" i="4" l="1"/>
  <c r="E4" i="5" l="1"/>
  <c r="E3" i="5" l="1"/>
  <c r="E32" i="4"/>
  <c r="E34" i="4"/>
  <c r="E39" i="4"/>
  <c r="E21" i="4"/>
  <c r="E26" i="5" l="1"/>
  <c r="E14" i="5" l="1"/>
  <c r="E18" i="4" l="1"/>
  <c r="E9" i="4"/>
  <c r="E8" i="4"/>
  <c r="E7" i="4"/>
  <c r="E2" i="4"/>
  <c r="E13" i="4"/>
  <c r="E41" i="4"/>
  <c r="E6" i="4"/>
  <c r="E15" i="4"/>
  <c r="E14" i="4"/>
  <c r="E17" i="4"/>
  <c r="E16" i="4"/>
  <c r="E20" i="4"/>
  <c r="E23" i="4"/>
  <c r="E22" i="4"/>
  <c r="E10" i="4"/>
  <c r="E27" i="4"/>
  <c r="E19" i="4"/>
  <c r="E21" i="5"/>
  <c r="E29" i="5"/>
  <c r="E6" i="5"/>
  <c r="E5" i="5"/>
  <c r="E7" i="5"/>
  <c r="E24" i="5"/>
  <c r="E19" i="5"/>
  <c r="E10" i="5"/>
  <c r="E9" i="5"/>
  <c r="E56"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tc={60C7D444-DC4C-40A6-89EF-97A9D9586393}</author>
  </authors>
  <commentList>
    <comment ref="A1" authorId="0" shapeId="0" xr:uid="{60C7D444-DC4C-40A6-89EF-97A9D9586393}">
      <text>
        <t>[Threaded comment]
Your version of Excel allows you to read this threaded comment; however, any edits to it will get removed if the file is opened in a newer version of Excel. Learn more: https://go.microsoft.com/fwlink/?linkid=870924
Comment:
    Please amend to 60 Characters or less when transferring from previous tab</t>
      </text>
    </comment>
  </commentList>
</comments>
</file>

<file path=xl/sharedStrings.xml><?xml version="1.0" encoding="utf-8"?>
<sst xmlns="http://schemas.openxmlformats.org/spreadsheetml/2006/main" count="599" uniqueCount="300">
  <si>
    <t>Mass Transit Environmental Partner 2</t>
  </si>
  <si>
    <t xml:space="preserve">Better Homes Hub - Retrofit One Stop Shop </t>
  </si>
  <si>
    <t>Mass Transit Independent Competent Person</t>
  </si>
  <si>
    <t>Staff training requirements- L&amp;D Framework</t>
  </si>
  <si>
    <t>Bus Franchising</t>
  </si>
  <si>
    <t>Employment Land Accelerator Professional Services</t>
  </si>
  <si>
    <t>West Yorkshire Export Support Programme</t>
  </si>
  <si>
    <t>RVM Bus Fleet - Interim Branding Vinyls</t>
  </si>
  <si>
    <t>Vehicle disposal/auction supplier</t>
  </si>
  <si>
    <t>Wakefield Bus Station day one refurb</t>
  </si>
  <si>
    <t xml:space="preserve">WYBGH: Toolkit development </t>
  </si>
  <si>
    <t>West Yorkshire Energy Fund - Consultancy support</t>
  </si>
  <si>
    <t xml:space="preserve">Support Services for Regional Domestic Retrofit Programme </t>
  </si>
  <si>
    <t>Langthwaite Enterprise Zone - Phase 2 D&amp;B Contractor</t>
  </si>
  <si>
    <t>Regional Supported Housing Needs Assessment</t>
  </si>
  <si>
    <t>Evaluation Strategy Refresh</t>
  </si>
  <si>
    <t xml:space="preserve">Quarterly Economic Survey - Leading Indicator Intelligence </t>
  </si>
  <si>
    <t>Behaviour Change Evaluation</t>
  </si>
  <si>
    <t>Leeds Bus Station Roof - Works</t>
  </si>
  <si>
    <t xml:space="preserve">Advertising and Sponsorship Contract </t>
  </si>
  <si>
    <t>Development of a Regional Planning Policy Document (Spatial Development Strategy) for West Yorkshire</t>
  </si>
  <si>
    <t>Weaver branded uniform for operators of the WY Bus Network</t>
  </si>
  <si>
    <t>Vehicles for Bus Franchising - Round Three</t>
  </si>
  <si>
    <t>Food and Drinks Vending Provision</t>
  </si>
  <si>
    <t>Third Party Land to store the new fleet</t>
  </si>
  <si>
    <t xml:space="preserve">Bus Reform Baseline </t>
  </si>
  <si>
    <t>Water Utilities (Framework - YPO - Utilities Water – 1008)</t>
  </si>
  <si>
    <t>Lot 1 Crew Rooms Procurement</t>
  </si>
  <si>
    <t>Control Centre IMS</t>
  </si>
  <si>
    <t xml:space="preserve">113764	</t>
  </si>
  <si>
    <t>EAMS - System Solution</t>
  </si>
  <si>
    <t>Re-procurement of 365Respone Flexiroute system</t>
  </si>
  <si>
    <t>Supply &amp; support for network infrastructure</t>
  </si>
  <si>
    <t>Alternative Business Models</t>
  </si>
  <si>
    <t xml:space="preserve">Tutor Shortages - Recruitment Campaign </t>
  </si>
  <si>
    <t>Cycle to Work Scheme</t>
  </si>
  <si>
    <t>Travel Diary Survey for West Yorkshire</t>
  </si>
  <si>
    <t xml:space="preserve">West Yorkshire Annual Business Survey </t>
  </si>
  <si>
    <t>Electric Car Sacrifice Scheme</t>
  </si>
  <si>
    <t>West Yorkshire Perpetrator Contract</t>
  </si>
  <si>
    <t>Home Energy West Yorkshire - strategic marketing campaign</t>
  </si>
  <si>
    <t>Further Education Industry Partnerships Pilot</t>
  </si>
  <si>
    <t>Aspiring Pathways Project</t>
  </si>
  <si>
    <t>Creative Investment Accelerator Programme</t>
  </si>
  <si>
    <t xml:space="preserve">Technical Resource Efficiency Audits for businesses  </t>
  </si>
  <si>
    <t>Careers Improvement System</t>
  </si>
  <si>
    <t>Programme process evaluation of the WY Investment Zone</t>
  </si>
  <si>
    <t>Title</t>
  </si>
  <si>
    <t>Description</t>
  </si>
  <si>
    <t xml:space="preserve">Value </t>
  </si>
  <si>
    <t>Category</t>
  </si>
  <si>
    <t>Service</t>
  </si>
  <si>
    <t>Directorate</t>
  </si>
  <si>
    <t>Employment &amp; Skills</t>
  </si>
  <si>
    <t>Inclusive Economy, Skills &amp; Culture</t>
  </si>
  <si>
    <t>N/A</t>
  </si>
  <si>
    <t>Business Innovation Skills &amp; Culture Policy</t>
  </si>
  <si>
    <t>Marketing &amp; Campaigns</t>
  </si>
  <si>
    <t>Strategy, Comms &amp; Intelligence </t>
  </si>
  <si>
    <t>n/a</t>
  </si>
  <si>
    <t>Bus Reform</t>
  </si>
  <si>
    <t>New Contract Reference</t>
  </si>
  <si>
    <t>Value Range
(Hide in Reports)</t>
  </si>
  <si>
    <t>PLANNED 
Advert Dispatch Date</t>
  </si>
  <si>
    <t>PLANNED 
Tender Return Date</t>
  </si>
  <si>
    <t xml:space="preserve">PLANNED 
Award Date </t>
  </si>
  <si>
    <t>PLANNED 
Contract Start</t>
  </si>
  <si>
    <t>100K-500K</t>
  </si>
  <si>
    <t>Digital &amp; Technology</t>
  </si>
  <si>
    <t>Digital &amp; Technology Services</t>
  </si>
  <si>
    <t>Corporate Centre</t>
  </si>
  <si>
    <t>Policy Explorer Tool</t>
  </si>
  <si>
    <t>We would like to procure a consultant to develop a Policy Explorer Tool that can help the CA rapidly assess a range (and combination of) high level policy / infrastructure interventions at a granular level, to inform the delivery of the Local Transport Plan and the assessment of a range of policy interventions.</t>
  </si>
  <si>
    <t>Built Environment</t>
  </si>
  <si>
    <t>Transport Policy</t>
  </si>
  <si>
    <t>Transport Capital Programme</t>
  </si>
  <si>
    <t>The Careers and Enterprise Grant</t>
  </si>
  <si>
    <t xml:space="preserve">West Yorkshire Careers Hub - and partner to deliver in WY the Hub to 180 + secondary schools, colleges and 6th forms </t>
  </si>
  <si>
    <t>NA</t>
  </si>
  <si>
    <t>Mobile voice and data</t>
  </si>
  <si>
    <t xml:space="preserve">Mobile voice and data provider as our current contract will come to expire 31st August 2027. This procurement will take 6-9 to implement and then do a transfer of contracts from old supplier to new supplier. </t>
  </si>
  <si>
    <t>CA62579</t>
  </si>
  <si>
    <t>Corporate Centre </t>
  </si>
  <si>
    <t>Property Services Cleaning, Customer Care and Posting of Bus Timetables</t>
  </si>
  <si>
    <t>CA1226</t>
  </si>
  <si>
    <t>Facilities Management</t>
  </si>
  <si>
    <t>Facilities &amp; Assets</t>
  </si>
  <si>
    <t>Transport Services</t>
  </si>
  <si>
    <t>Maintenance and Repair of On-street Infrastructure</t>
  </si>
  <si>
    <t>Provision of on-street new infrastructure which will include new shelters and bus stops, in addition to ongoing maintenance and repair works to existing stock consisting of circa 4,000 shelters and 10,000 bus stops.</t>
  </si>
  <si>
    <t>CA53197</t>
  </si>
  <si>
    <t>Further competition through the evaluation services framework to procure an evaluation of the behaviour change programme</t>
  </si>
  <si>
    <t>50K-100K</t>
  </si>
  <si>
    <t>Research &amp; Intelligence</t>
  </si>
  <si>
    <t>Refurb, improvement and maintenance type works including roof repairs, toilet refurbs, masonary work and heating and ventilation works</t>
  </si>
  <si>
    <t>Transport Implementation</t>
  </si>
  <si>
    <t>Mass Transit</t>
  </si>
  <si>
    <t>Mass Transit Planning Consultancy</t>
  </si>
  <si>
    <t>Planning support for Mass Transit early works</t>
  </si>
  <si>
    <t>Mass Transit </t>
  </si>
  <si>
    <t>Professional Services</t>
  </si>
  <si>
    <t>Regeneration</t>
  </si>
  <si>
    <t>Policing, Environment &amp; Place</t>
  </si>
  <si>
    <t xml:space="preserve">Mass Transit - Land &amp; Property Partner 2 (LPP2) Contract </t>
  </si>
  <si>
    <t>Under the Land and Property Partner (LPP) contract between WYCA and Arcadis, Arcadis is responsible for leading the delivery of land and property services required to support the West Yorkshire Mass Transit Programme. Arcadis is supported by specialist subcontractor Ardent, who brings additional technical expertise in land referencing and compulsory acquisition.  The services being delivered by Arcadis (with support from Ardent) include:  •	Land Referencing: Identification and verification of land ownership, occupiers, and legal interests impacted by the proposed mass transit infrastructure, including routes, depots, and Park &amp; Ride sites. •	Book of Reference and Land Plans: Preparation of the statutory documentation necessary to support any Transport and Works Act Order (TWAO) or Compulsory Purchase Order (CPO), ensuring compliance with legal requirements and accuracy of data. •	Compulsory Purchase and Compensation Support: Development of land acquisition strategies and provision of technical advice on compensation, valuations, and negotiations with affected landowners and occupiers. •	Policy Development: Supporting WYCA in the creation and refinement of land and property policies, including approaches to compensation, acquisition, landowner engagement, and objection management, to ensure alignment with programme objectives, best practice, and statutory frameworks. •	Stakeholder Engagement Support: Supporting WYCA in engagement with landowners and other parties with legal interests to foster transparency, address concerns, and minimise objections during the statutory process. •	Legal and Procedural Compliance: Ensuring all land-related activities are compliant with relevant legislation and regulations, including the Transport and Works Act, the Planning Act, and equality and environmental obligations.   These services are essential to securing land rights, supporting statutory approvals, and ensuring the successful and timely delivery of the West Yorkshire Mass Transit Programme.</t>
  </si>
  <si>
    <t>Environmental Partner to support the ongoing Mass Transit Programme</t>
  </si>
  <si>
    <t>Strategy, Comms. &amp; Intelligence</t>
  </si>
  <si>
    <t>Revolving Fund – Fund Manager Procurement</t>
  </si>
  <si>
    <t xml:space="preserve">Procurement activity to appoint a Fund Manager for the new revolving fund. </t>
  </si>
  <si>
    <t>Commercial Development &amp; Investment</t>
  </si>
  <si>
    <t>Finance &amp; Commercial Services</t>
  </si>
  <si>
    <t>Housing Enabler Fund</t>
  </si>
  <si>
    <t>We are looking for a property consultant to provide project specific support in helping sites on the West Yorkshire Housing Pipeline to be de-risked for housing development. This includes technical advice/support, local level support with project management/planning, support for LA planning teams and CA intelligence building regarding site scoping and development parameters.</t>
  </si>
  <si>
    <t>Place &amp; Environment Policy</t>
  </si>
  <si>
    <t>Policing, Environment &amp; Place </t>
  </si>
  <si>
    <t>Project Development/Technical Support</t>
  </si>
  <si>
    <t>Project development and technical assistance support services</t>
  </si>
  <si>
    <t>Maintenance Contract for CCTV across West Yorkshire Combined Authority Property</t>
  </si>
  <si>
    <t>Procurement for the provision of fibre optic circuits for WYCA CCTV System. </t>
  </si>
  <si>
    <t>Transport</t>
  </si>
  <si>
    <t xml:space="preserve">Transport Policy &amp; Delivery </t>
  </si>
  <si>
    <t>Mass Transit Delivery Packages</t>
  </si>
  <si>
    <t>Mass Transit Construction</t>
  </si>
  <si>
    <t>SEN Taxis DPS</t>
  </si>
  <si>
    <t>Dynamic Purchasing System for procurement of annual SEN Taxi provision in Wakefield. Current DPS Ref 64800.</t>
  </si>
  <si>
    <t>Mobility Services</t>
  </si>
  <si>
    <t>Social Value Management Software</t>
  </si>
  <si>
    <t>Platform to manage, record, and report on social value delivered on contracts awarded by WYCA</t>
  </si>
  <si>
    <t>Commercial</t>
  </si>
  <si>
    <t>Insurance Brokerage Services</t>
  </si>
  <si>
    <t>Insurance brokerage services for the Combined Authority</t>
  </si>
  <si>
    <t>Legal &amp; Governance</t>
  </si>
  <si>
    <t>Restorative Justice Service In West Yorkshire</t>
  </si>
  <si>
    <t>To provide a West Yorkshire wide victim-focused Restorative Justice service that empowers victims of crime by giving them the opportunity to communicate with the person responsible.</t>
  </si>
  <si>
    <t>VAT Professional Services</t>
  </si>
  <si>
    <t>VAT Consultancy / Professional Services</t>
  </si>
  <si>
    <t>Finance </t>
  </si>
  <si>
    <t>Appoint an 'independent competent person' (ICP) to help devise a written scheme of verification for the Mass Transit system in compliance with statutory requirements</t>
  </si>
  <si>
    <t>West Yorkshire Energy Fund - Fund Manger</t>
  </si>
  <si>
    <t>Fund manager services - DO NOT PUBLISH UNTIL SOC APPROVAL (Jan 27)</t>
  </si>
  <si>
    <t>Bus Franchising - Round 3 - Tier A</t>
  </si>
  <si>
    <t>Procurement of Franchised Bus Services in West Yorkshire - Tier A  (3 Lots) . Service details, value and procurement process remain subject to finalisation prior to procurement commencement.</t>
  </si>
  <si>
    <t>Bus Franchising - Round 3 - Tier B</t>
  </si>
  <si>
    <t>Procurement of Franchised Bus Services in West Yorkshire - Tier B  (69 Lots) . Service details, value and procurement process remain subject to finalisation prior to procurement commencement.</t>
  </si>
  <si>
    <t>Bus Franchising - Round 3 - Tier C</t>
  </si>
  <si>
    <t>Procurement of Franchised Bus Services in West Yorkshire - Tier C  (15 Lots) . Service details, value and procurement process remain subject to finalisation prior to procurement commencement.</t>
  </si>
  <si>
    <t>Commercial Consultant for Housing &amp; Regeneration Programmes</t>
  </si>
  <si>
    <t>A consultant partner has been appointed to support the Combined Authority in
driving focused activity across a range of funds and projects. The appointed supplier
will provide expertise and capacity to ensure Housing and Regeneration
programmes are delivered effectively and at pace.</t>
  </si>
  <si>
    <t>M&amp;E Services Contract</t>
  </si>
  <si>
    <t>CA51855</t>
  </si>
  <si>
    <t>Evaluation Services Framework (extension)</t>
  </si>
  <si>
    <t>Review extension options of Evaluation Services Framework - decide to extend, expire or re-procure.</t>
  </si>
  <si>
    <t>Legal Consultant for Housing &amp; Regeneration Programmes</t>
  </si>
  <si>
    <t>To procure Legal advice for Housing / Regeneration programmes.</t>
  </si>
  <si>
    <t>Portfolio Management &amp; Appraisal Services Framework</t>
  </si>
  <si>
    <t xml:space="preserve"> qualified and experienced consultant/s to provide advice and support in the appraisal and assurance of scheme project business cases that progress through its local Assurance Framework. Consultants seeking to be appointed to this commission will be expected to demonstrate a breadth of skills and expertise which reflects the broad range of projects that come forward to the Combined Authority for funding, including transport, housing, regeneration, economic development, and flood resilience.</t>
  </si>
  <si>
    <t>Strategic Portfolio Office</t>
  </si>
  <si>
    <t>Electricity Supply</t>
  </si>
  <si>
    <t>SEN Taxis Annual DPS Call-off (2027)</t>
  </si>
  <si>
    <t>Annual procurement of SEN taxi provision in Wakefield (1 year contracts) DPS Ref 64800.</t>
  </si>
  <si>
    <t>Bus Depot - Electrical Vehicle Infrastructure Upgrades</t>
  </si>
  <si>
    <t xml:space="preserve">We are looking for a turn key contractor to upgrade bus depots (once they are owned by the CA) to install Electric Vehicle Infrastructure for the new Zero Emission Buses which are due to be rolled out as part of Franchising/Bus Reform. This will involve full design work, upgrades to the grid, installation of infrastructure. </t>
  </si>
  <si>
    <t>Mass Transit and Bus Reform Funding and Finance Partner 2</t>
  </si>
  <si>
    <t>Financial support for MT and BR programmes</t>
  </si>
  <si>
    <t>Services</t>
  </si>
  <si>
    <t>Finance</t>
  </si>
  <si>
    <t>WY Victims Referral, Assessment and Local Support Services</t>
  </si>
  <si>
    <t>Referral, Assessment and Local Support Services for WY</t>
  </si>
  <si>
    <t xml:space="preserve">Bradford Bus Station </t>
  </si>
  <si>
    <t xml:space="preserve">We are in the early stages of a scheme looking at new bus station infrastructure in Bradford so likely there will be a number of procurement exercises coming up for this to add to the pipeline. We are going to need business case support for SOC, OBC and FBC and likely some Design &amp; Network Planning work to support the optioneering exercises (though this is also being looked into by the mass transit team so may sit with them, tbc). Then we will need to procure a designer and eventually contractors for construction. </t>
  </si>
  <si>
    <t xml:space="preserve">Estate Management and Valuation Services Contract </t>
  </si>
  <si>
    <t>provide an estate management service relating to portfolio of properties, land and assets and located in the five districts of West Yorkshire</t>
  </si>
  <si>
    <t>1M-5M</t>
  </si>
  <si>
    <t>Home Energy West Yorkshire</t>
  </si>
  <si>
    <t>Real Time Information System</t>
  </si>
  <si>
    <t xml:space="preserve"> Provision of an Advanced Yorkshire &amp; Humber Real Time Information System and associated services to the Combined Authority (the Services)</t>
  </si>
  <si>
    <t>PROJECT CA1429</t>
  </si>
  <si>
    <t>TCF Monitoring - AI mode Counter Procurement</t>
  </si>
  <si>
    <t>Supply and install 30 AI traffic counters across the five districts of West Yorkshire, with 5 years maintenance and support. Further counter may be procured within the 5 year period where required.</t>
  </si>
  <si>
    <t>West Yorkshire Combined Authority has procured a contractor to provide a survey of 1,000-1,500 businesses across the West Yorkshire area.</t>
  </si>
  <si>
    <t>110001 (66535)</t>
  </si>
  <si>
    <t>ACTUAL 
Advert Dispatch Date</t>
  </si>
  <si>
    <t>ACTUAL 
Tender Return Date</t>
  </si>
  <si>
    <t>ACTUAL 
Award Date</t>
  </si>
  <si>
    <t>ACTUAL 
Contract Start</t>
  </si>
  <si>
    <t>Due Diligence Partner</t>
  </si>
  <si>
    <t>Procurement of external expertise to perform enhanced and forensic due diligence checks, supplementing internal capabilities</t>
  </si>
  <si>
    <t>Policing &amp; Crime</t>
  </si>
  <si>
    <t>Temporary Staffing and Hard to Fill Recruitment Vacancies</t>
  </si>
  <si>
    <t>A programme to support people who have health conditions or disabilities, into work.</t>
  </si>
  <si>
    <t xml:space="preserve">	
100108419</t>
  </si>
  <si>
    <t>HR</t>
  </si>
  <si>
    <t>Wakefield Bus Depot</t>
  </si>
  <si>
    <t>Procurement strategy for design and build, and possibly own, operate and transfer</t>
  </si>
  <si>
    <t>Learning &amp; Development</t>
  </si>
  <si>
    <t>Bus Franchising - Round 1 - Tier C</t>
  </si>
  <si>
    <t>Bus Franchising - Round 1 - Tier B</t>
  </si>
  <si>
    <t>Procurement of Franchised Bus Services in West Yorkshire - Tier B  (11 Lots) . Service details, value and procurement process remain subject to finalisation prior to procurement commencement.</t>
  </si>
  <si>
    <t>Bus Franchising - Round 1 - Tier A</t>
  </si>
  <si>
    <t>E-Learning modules</t>
  </si>
  <si>
    <t>Marketing &amp; Communications Framework (re-tender)</t>
  </si>
  <si>
    <t>Provision of Marketing and Communications Services</t>
  </si>
  <si>
    <t>56970 - Previous</t>
  </si>
  <si>
    <t>Communications</t>
  </si>
  <si>
    <t>We are looking to procure a supplier to run a marketing campaign to get industry professionals from the Engineering and Manufacturing sector into teaching jobs. The Combined Authority proposes to appoint a specialist supplier to undertake audience research, develop the campaign brand and messaging, create campaign assets and deliver the wider communications and engagement activity. The appointed supplier could also support event planning, stakeholder engagement, marketing activity and campaign evaluation.</t>
  </si>
  <si>
    <t>A supplier(s) to deliver a business support programme that raises awareness of and increases the number of alternative businesses in West Yorkshire.</t>
  </si>
  <si>
    <t>Healthy Working Life marketing support</t>
  </si>
  <si>
    <t xml:space="preserve">To deliver paid marketing campaigns that creates behaviour change, raises awareness and directs employers and individuals to resources, information and support that helps them with health-related employment support. This procurement needs to be delivered and paid by 31st March 2027 </t>
  </si>
  <si>
    <t>Stakeholder management system</t>
  </si>
  <si>
    <t>Tractivity system for Stakeholder Management</t>
  </si>
  <si>
    <t>Ecological Support for Biodiversity Net Gain</t>
  </si>
  <si>
    <t>Ecological support for BNG delivery, including calling off various tasks such as monitoring reports, spot checks etc.</t>
  </si>
  <si>
    <t>Transport Accessibility Tool</t>
  </si>
  <si>
    <t>To procure a new software licence following the expiry of the basemap TRACC licence in June 2026.</t>
  </si>
  <si>
    <t>CA49132</t>
  </si>
  <si>
    <t>The programme will focus on first time, standard level perpetrators of domestic abuse who receive a conditional caution. The programme will be open to those perpetrators aged over 16 only. The successful provider must enable programme access to perpetrators across West Yorkshire.</t>
  </si>
  <si>
    <t xml:space="preserve">Leeds Bus Station Roof - NEC PM &amp; Technical Support </t>
  </si>
  <si>
    <t xml:space="preserve">Related procurement: 93408 </t>
  </si>
  <si>
    <t xml:space="preserve">108792	</t>
  </si>
  <si>
    <t>Home Energy West Yorkshire low interest loan (phase 2)</t>
  </si>
  <si>
    <t>Partner to support the operation and management of a low interest loan pot for residential efficiency development</t>
  </si>
  <si>
    <t xml:space="preserve">Customer Contact Centre -Telephony/CRM </t>
  </si>
  <si>
    <t>To replace the current contract with Redcentric which expires November 2027 - the previous implementation took 1 year therefore we would like to start this in Spring 2026. There is scope for this to change as this service is being considered by Mass Transit/Bus Reform/Fire Service and we need to ensure we are including scope to increase licences as we grow.</t>
  </si>
  <si>
    <t>CA49137</t>
  </si>
  <si>
    <t>CityConnect Programme Evaluation</t>
  </si>
  <si>
    <t>Primary and secondary data collection, including surveys, pedestrian and cyclist counts, and air quality monitoring. Includes independent analysis and reporting on programme outcomes and impacts. Work will align with HM Treasury’s Magenta Book and incorporate policy contribution and theory of change development.</t>
  </si>
  <si>
    <t>Development and delivery of a strategic marketing campaign to promote the Home Energy West Yorkshire advice service</t>
  </si>
  <si>
    <t xml:space="preserve">Research, design and delivery of a pilot programme matching employers/industry with further education (FE) providers to support delivery of teaching. Project design and development, stakeholder liaison and brokerage, project delivery management and monitoring </t>
  </si>
  <si>
    <t xml:space="preserve">West Yorkshire Supply Chain Programme </t>
  </si>
  <si>
    <t>Procure a Delivery Partner to design and deliver the West Yorkshire Supply Chain Programme at a cost of £2,000,000, funded through the Integrated Settlement (April 2026–March 2029). The Partner will deliver a comprehensive programme of SME support, including diagnostics, workshops, OEM/Prime engagement, sector specific masterclasses, and a grant fund, to strengthen supply chain resilience, competitiveness, innovation, and diversification across West Yorkshire’s priority sectors.</t>
  </si>
  <si>
    <t>Trade &amp; Investment </t>
  </si>
  <si>
    <t xml:space="preserve">The procurement will be for a service provider to deliver a programme of work to support young people in Alternative Provision to learn about work, have experiences of the work place and gain important skills and knowledge to enable them to progress into work. </t>
  </si>
  <si>
    <t>Seeking to procure a firm to provide an electric car scheme through salary sacrifice to employees as part of the employee reward offer.</t>
  </si>
  <si>
    <t>Langthwaite Enterprise Zone - Phase 2 DMC Contractor</t>
  </si>
  <si>
    <t xml:space="preserve">Support is required for Langthwaite Phase 2 with developing the options and advice is needed in terms of identifying the preferred way forward.  The tasks envisaged are:  - Support with Pre Market Engagement  - Support with procuring a utilities expert to provide advice on what options there are for bringing in connection to the site.  - General guidance and support as necessaryA Design and Build Contractor (D&amp;B Contractor) who will be responsible for the design and physical construction of the proposed commercial units. </t>
  </si>
  <si>
    <t>Security Operations Centre (SOC) Extension</t>
  </si>
  <si>
    <t>Contract Extension</t>
  </si>
  <si>
    <t>CL01 Cloud Infrastrcture -SOC</t>
  </si>
  <si>
    <t>Procurement for Advertising to include on bus, outdoor and shelter advertise aswell as other CA Assets</t>
  </si>
  <si>
    <t>Payment provider</t>
  </si>
  <si>
    <t>Card payment provider</t>
  </si>
  <si>
    <t>Passenger Experience</t>
  </si>
  <si>
    <t>Building</t>
  </si>
  <si>
    <t>The Combined Authority have appointed a provider for the provision, installation, maintenance and de-installation of snacks and soft drink vending machines at our bus stations/sites.</t>
  </si>
  <si>
    <t xml:space="preserve">110322	</t>
  </si>
  <si>
    <t>Wakefield Bus Depot – NEC Site Supervisor</t>
  </si>
  <si>
    <t xml:space="preserve">The Project requires an NEC Site Supervisor to manage quality, monitor site progress, and ensure compliance with the project during construction. </t>
  </si>
  <si>
    <t>Bus Franchising Client Side Expert Advice</t>
  </si>
  <si>
    <t xml:space="preserve">With just over a year to go before the first round of franchising, we are looking for call-off support from experienced individual(s) who can offer a critical friend role to the Programme Director and SRO. To secure franchising expertise from individuals who have had direct experience of delivering a bus franchising scheme in the UK. This requires the services from appropriately experienced professionals with extensive experience of client-side bus franchising delivery at a senior level. </t>
  </si>
  <si>
    <t xml:space="preserve">​Service Design and Implementation Budget: Customer Workstream </t>
  </si>
  <si>
    <t>A three phase programme of works in the customer workstream for Bus Franchising. Phase 1 will be a re evaluation of the workstream through the lens of MVP, Phase 2 will be developing the accepted MVP to a day 1 offer and Phase 3 will be moving the MVP through an agile framework towards an optimal end state solution</t>
  </si>
  <si>
    <t>Mobile Chargers, Portacabins and Remedial work to prepare land</t>
  </si>
  <si>
    <t>Consultancy support to develop technical evidence including: Strategic Housing Market Assessment  Strategic Green Belt Review Sustainability Appraisal Habitat Regulations Assessment Health Impact Assessment</t>
  </si>
  <si>
    <t>Sector Focused procurement</t>
  </si>
  <si>
    <t xml:space="preserve">Sector focused training this might include telecoms and rail training as 25/26 is the last year we can extend these contracts, but the sectors will all be based on evidence of need.  Potentially could be all levels, quals/non-reg and delivery models again all based one evidence of need. </t>
  </si>
  <si>
    <t>Co-commissioning of supported housing needs assessments with the local authorities in accordance with the Supported Housing (Regulatory Oversight) Act 2023 and associated government guidance, with the ability to aggregate the data for West Yorkshire as a whole.</t>
  </si>
  <si>
    <t xml:space="preserve">The purpose of the commission was to appoint a consultant to work alongside the Combined Authority in developing the Better Homes Hub, a programme to scale-up domestic retrofit in the region that supports and adds value to the work of the five Local Authority’s, West Yorkshire Housing Partnership and other key stakeholders, building on existing activity and funding.  </t>
  </si>
  <si>
    <t>Using the Evaluation Services Framework we are looking to commission a supplier to carry out a baseline for the Bus Reform Programme. This will involve conducting primary data collection and synthesis of available secondary data. The exact split of primary and secondary data is still to be determined.</t>
  </si>
  <si>
    <t>Bus Franchising - Round 2 - Tier A</t>
  </si>
  <si>
    <t>Procurement of Franchised Bus Services in West Yorkshire - Tier A  (2 Lots) . Service details, value and procurement process remain subject to finalisation prior to procurement commencement.</t>
  </si>
  <si>
    <t>Bus Franchising - Round 2 - Tier B</t>
  </si>
  <si>
    <t>Procurement of Franchised Bus Services in West Yorkshire - Tier B  (8 Lots) . Service details, value and procurement process remain subject to finalisation prior to procurement commencement.</t>
  </si>
  <si>
    <t>Bus Franchising - Round 2 - Tier C</t>
  </si>
  <si>
    <t>Procurement of Franchised Bus Services in West Yorkshire - Tier C  (14 Lots) . Service details, value and procurement process remain subject to finalisation prior to procurement commencement.</t>
  </si>
  <si>
    <t>Arrangements for the WYCA Cycle to Work scheme</t>
  </si>
  <si>
    <t>111525 (1307 - Current )</t>
  </si>
  <si>
    <t>The Travel Diary Survey is to collect detailed, qualitative, and quantitative data on the travel experiences of representative residents of West Yorkshire.</t>
  </si>
  <si>
    <t>Business support, events management, investor networking and introductions, bursary fund administration</t>
  </si>
  <si>
    <t xml:space="preserve">Looking to procure multiple (up to a max of 5) suppliers to sit on a framework to deliver Technical Resource Efficiency Audits for businesses to support and advise on energy efficiency and decarbonisation projects within their businesses premises   </t>
  </si>
  <si>
    <t>The Combined Authority’s current call off contract with Wave via YPOs Water Utilities framework</t>
  </si>
  <si>
    <t>Fit out of 3 units for Crew rooms in Huddersfield Bus Station, Dewsbury Bus Station and the Headrow. Currently we are exploring the possibility of a three quote for the Headrow and using Willmott Dixon for Dewsbury. But we are likely to require going out to tender for Huddersfield.</t>
  </si>
  <si>
    <t>The Combined Authority requires a broad range of support to help progress employment sites to an investible position. This includes strategic and technical input such as masterplanning, planning, feasibility and viability work, alongside site investigations and market analysis to build a robust evidence base. The role also involves leading stakeholder engagement with landowners, developers and investors, as well as supporting land assembly, valuations and commercial negotiations. Expertise will be needed to advise on delivery models, developer procurement, partnership structures and site disposals, alongside potential Compulsory Purchase Order (CPO) processes. In addition, the consultant will provide client-side support to build local authority capability, manage projects, risks and budgets, and assist with funding bids and governance processes, including reporting and ongoing strategic advice. (the full spec is available in the original ITT)</t>
  </si>
  <si>
    <t>We are looking to procure a provider to undertake some development activity for the WYBGH toolkit: https://wytoolkit.co.uk/</t>
  </si>
  <si>
    <t>N.A</t>
  </si>
  <si>
    <t>Weaver branded uniform for operators of the WY Bus Network - all bus stations, drivers, potentionally security staff</t>
  </si>
  <si>
    <t>Fleet</t>
  </si>
  <si>
    <t xml:space="preserve">UKReiiF 2027 West Yorkshire Pavilion </t>
  </si>
  <si>
    <t>Specialist support, design ,build and take down of the West Yorkshire Pavilion for UKREiiF 2027</t>
  </si>
  <si>
    <t xml:space="preserve">A Design and Build Contractor (D&amp;B Contractor) who will be responsible for the design and physical construction of the proposed commercial units. </t>
  </si>
  <si>
    <t xml:space="preserve">The West Yorkshire Combined Authority wishes to procure a quarterly indicator survey of business intelligence to provide timely insight on business confidence and performance across the Leeds City Region. </t>
  </si>
  <si>
    <t>58982 - Current</t>
  </si>
  <si>
    <t>Procurement of  buses for bus reform - round three</t>
  </si>
  <si>
    <t>Mass Transit - Business Case Consultancy Support</t>
  </si>
  <si>
    <t>Consultancy support for OBC/FBC development</t>
  </si>
  <si>
    <t>Evaluation consultancy - mini-competition via the Evaluation Services Framework</t>
  </si>
  <si>
    <t>User Centred Design for WY Youth Unemployment Pilot</t>
  </si>
  <si>
    <t>Through developing and delivering a systematic User Centred Design approach, complemented by a wider range of innovative techniques to drive system redesign, the appointed consultant will lead on the co-design of a Youth Participation System to prevent youth unemployment across West Yorkshire, with implementation of the system beginning in 2027/28</t>
  </si>
  <si>
    <t>Strategy &amp; Corporate Performance</t>
  </si>
  <si>
    <t>Evaluation services from a contractor on the Evaluation Services Framework</t>
  </si>
  <si>
    <t xml:space="preserve">Procurement for supplier to auction/sell/recycle/dipose vehicles that are no longer needed as part of the AccessBus Fleet owned by the CA (which new vehicles are currently being re-procured for). Extension options may be included for disposals of fleet further in the future, particularly given the CA will be owning much more Fleet in future as part of Bus Franchising. </t>
  </si>
  <si>
    <t>Procuring a preferred supplier of high quality Weaver Network branding vinyl stickers. The procurement will allow franchise operators to purchase stickers directly from the supplier in order to meet franchise contract branding requirements. The CA will not purchase itself, rather mandate the purchasing by operators</t>
  </si>
  <si>
    <t>Appropriate Adult Service for Vulnerable Adults in Custody</t>
  </si>
  <si>
    <t xml:space="preserve">A West Yorkshire wide Appropriate Adult Service to Vulnerable Adults in custody in line with the Police &amp; Criminal Evidence Act 1984 (PACE) and other relevant legislation.  The ambition of for the service to primarily be delivered by volunteers.
</t>
  </si>
  <si>
    <t>Lost Property</t>
  </si>
  <si>
    <t>Lost Property system for Bus Franchising</t>
  </si>
  <si>
    <t>Full Description: We are seeking to procure a delivery partner to design and deliver the West Yorkshire Export Support Programme, to help SMEs increase export capability, access new international markets, and grow international sales. The programme will provide a combination of one-to-one export advice, market intelligence, trade mission support, grants, peer networks, and targeted support for priority sectors and underrepresented businesses. The programme aims to increase exports, productivity, business growth, job creation, and West Yorkshire's international competitiveness.</t>
  </si>
  <si>
    <t>Annual Conversation 2026 - Evaluation of Transport FS</t>
  </si>
  <si>
    <t>Progress plus evaluation for the Annual Conversation, covering multiple schemes grouped together.</t>
  </si>
  <si>
    <t/>
  </si>
  <si>
    <t>The Careers Improvement Service will provide the primary mechanism for delivering careers improvement and capacity-building support to schools, colleges, youth support services and CEIAG practitioners across West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</si>
</sst>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8" formatCode="&quot;£&quot;#,##0.00;[Red]\-&quot;£&quot;#,##0.00"/>
    <numFmt numFmtId="44" formatCode="_-&quot;£&quot;* #,##0.00_-;\-&quot;£&quot;* #,##0.00_-;_-&quot;£&quot;* &quot;-&quot;??_-;_-@_-"/>
    <numFmt numFmtId="166" formatCode="&quot;£&quot;#,##0.00"/>
    <numFmt numFmtId="167" formatCode="_-&quot;£&quot;* #,##0_-;\-&quot;£&quot;* #,##0_-;_-&quot;£&quot;* &quot;-&quot;??_-;_-@_-"/>
  </numFmts>
  <fonts count="8" x14ac:knownFonts="1">
    <font>
      <sz val="12"/>
      <color theme="1"/>
      <name val="Arial"/>
      <family val="2"/>
    </font>
    <font>
      <sz val="12"/>
      <color theme="1"/>
      <name val="Arial"/>
      <family val="2"/>
    </font>
    <font>
      <sz val="14"/>
      <color theme="1"/>
      <name val="Arial"/>
      <family val="2"/>
    </font>
    <font>
      <sz val="8"/>
      <name val="Arial"/>
      <family val="2"/>
    </font>
    <font>
      <sz val="12"/>
      <color rgb="FF444444"/>
      <name val="Arial"/>
      <family val="2"/>
    </font>
    <font>
      <sz val="12"/>
      <color rgb="FF000000"/>
      <name val="Arial"/>
      <family val="2"/>
    </font>
    <font>
      <b/>
      <sz val="14"/>
      <color theme="0"/>
      <name val="Arial"/>
      <family val="2"/>
    </font>
    <font>
      <sz val="14"/>
      <color theme="0"/>
      <name val="Arial"/>
      <family val="2"/>
    </font>
  </fonts>
  <fills count="8">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rgb="FFFFFFCC"/>
        <bgColor indexed="64"/>
      </patternFill>
    </fill>
    <fill>
      <patternFill patternType="solid">
        <fgColor theme="0" tint="-0.14999847407452621"/>
        <bgColor indexed="64"/>
      </patternFill>
    </fill>
    <fill>
      <patternFill patternType="solid">
        <fgColor rgb="FF002060"/>
        <bgColor rgb="FF000000"/>
      </patternFill>
    </fill>
    <fill>
      <patternFill patternType="solid">
        <fgColor rgb="FF002060"/>
        <bgColor indexed="64"/>
      </patternFill>
    </fill>
  </fills>
  <borders count="14">
    <border>
      <left/>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s>
  <cellStyleXfs count="4">
    <xf numFmtId="0" fontId="0"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cellStyleXfs>
  <cellXfs count="127">
    <xf numFmtId="0" fontId="0" fillId="0" borderId="0" xfId="0"/>
    <xf numFmtId="0" fontId="5" fillId="0" borderId="2" xfId="0" applyFont="1" applyBorder="1" applyAlignment="1">
      <alignment horizontal="left" vertical="top" wrapText="1"/>
    </xf>
    <xf numFmtId="166" fontId="0" fillId="0" borderId="2" xfId="1" applyNumberFormat="1" applyFont="1" applyBorder="1" applyAlignment="1">
      <alignment horizontal="left" vertical="top" wrapText="1"/>
    </xf>
    <xf numFmtId="0" fontId="0" fillId="0" borderId="2" xfId="1" applyNumberFormat="1" applyFont="1" applyBorder="1" applyAlignment="1">
      <alignment horizontal="left" vertical="top" wrapText="1"/>
    </xf>
    <xf numFmtId="0" fontId="0" fillId="0" borderId="2" xfId="1" applyNumberFormat="1" applyFont="1" applyFill="1" applyBorder="1" applyAlignment="1" applyProtection="1">
      <alignment horizontal="left" vertical="top" wrapText="1"/>
    </xf>
    <xf numFmtId="166" fontId="0" fillId="0" borderId="2" xfId="1" applyNumberFormat="1" applyFont="1" applyBorder="1" applyAlignment="1" applyProtection="1">
      <alignment horizontal="left" vertical="top" wrapText="1"/>
    </xf>
    <xf numFmtId="0" fontId="0" fillId="0" borderId="2" xfId="1" applyNumberFormat="1" applyFont="1" applyBorder="1" applyAlignment="1" applyProtection="1">
      <alignment horizontal="left" vertical="top" wrapText="1"/>
    </xf>
    <xf numFmtId="166" fontId="0" fillId="0" borderId="3" xfId="1" applyNumberFormat="1" applyFont="1" applyFill="1" applyBorder="1" applyAlignment="1" applyProtection="1">
      <alignment horizontal="left" vertical="top" wrapText="1"/>
    </xf>
    <xf numFmtId="166" fontId="0" fillId="0" borderId="3" xfId="1" applyNumberFormat="1" applyFont="1" applyBorder="1" applyAlignment="1" applyProtection="1">
      <alignment horizontal="left" vertical="top" wrapText="1"/>
    </xf>
    <xf numFmtId="0" fontId="0" fillId="0" borderId="3" xfId="1" applyNumberFormat="1" applyFont="1" applyBorder="1" applyAlignment="1" applyProtection="1">
      <alignment horizontal="left" vertical="top" wrapText="1"/>
    </xf>
    <xf numFmtId="166" fontId="0" fillId="0" borderId="3" xfId="1" applyNumberFormat="1" applyFont="1" applyBorder="1" applyAlignment="1">
      <alignment horizontal="left" vertical="top" wrapText="1"/>
    </xf>
    <xf numFmtId="0" fontId="0" fillId="0" borderId="3" xfId="1" applyNumberFormat="1" applyFont="1" applyBorder="1" applyAlignment="1">
      <alignment horizontal="left" vertical="top" wrapText="1"/>
    </xf>
    <xf numFmtId="0" fontId="5" fillId="0" borderId="3" xfId="0" applyFont="1" applyBorder="1" applyAlignment="1" applyProtection="1">
      <alignment horizontal="left" vertical="top" wrapText="1"/>
      <protection locked="0"/>
    </xf>
    <xf numFmtId="0" fontId="2" fillId="0" borderId="0" xfId="0" applyFont="1" applyAlignment="1">
      <alignment horizontal="center" vertical="center" wrapText="1"/>
    </xf>
    <xf numFmtId="0" fontId="2" fillId="0" borderId="0" xfId="0" applyFont="1" applyAlignment="1" applyProtection="1">
      <alignment horizontal="center" vertical="center" wrapText="1"/>
      <protection locked="0"/>
    </xf>
    <xf numFmtId="0" fontId="5" fillId="0" borderId="6" xfId="0" applyFont="1" applyBorder="1" applyAlignment="1">
      <alignment horizontal="left" vertical="top" wrapText="1"/>
    </xf>
    <xf numFmtId="0" fontId="5" fillId="0" borderId="2" xfId="0" applyFont="1" applyBorder="1" applyAlignment="1" applyProtection="1">
      <alignment horizontal="left" vertical="top" wrapText="1"/>
      <protection locked="0"/>
    </xf>
    <xf numFmtId="0" fontId="5" fillId="0" borderId="3" xfId="0" applyFont="1" applyBorder="1" applyAlignment="1">
      <alignment horizontal="left" vertical="top" wrapText="1"/>
    </xf>
    <xf numFmtId="166" fontId="5" fillId="0" borderId="3" xfId="0" applyNumberFormat="1" applyFont="1" applyBorder="1" applyAlignment="1" applyProtection="1">
      <alignment horizontal="left" vertical="top" wrapText="1"/>
      <protection locked="0"/>
    </xf>
    <xf numFmtId="166" fontId="5" fillId="0" borderId="2" xfId="0" applyNumberFormat="1" applyFont="1" applyBorder="1" applyAlignment="1" applyProtection="1">
      <alignment horizontal="left" vertical="top" wrapText="1"/>
      <protection locked="0"/>
    </xf>
    <xf numFmtId="166" fontId="5" fillId="0" borderId="2" xfId="0" applyNumberFormat="1" applyFont="1" applyBorder="1" applyAlignment="1">
      <alignment horizontal="left" vertical="top" wrapText="1"/>
    </xf>
    <xf numFmtId="166" fontId="0" fillId="0" borderId="9" xfId="1" applyNumberFormat="1" applyFont="1" applyFill="1" applyBorder="1" applyAlignment="1" applyProtection="1">
      <alignment horizontal="left" vertical="top" wrapText="1"/>
    </xf>
    <xf numFmtId="0" fontId="0" fillId="0" borderId="9" xfId="1" applyNumberFormat="1" applyFont="1" applyFill="1" applyBorder="1" applyAlignment="1" applyProtection="1">
      <alignment horizontal="left" vertical="top" wrapText="1"/>
    </xf>
    <xf numFmtId="166" fontId="0" fillId="0" borderId="9" xfId="1" applyNumberFormat="1" applyFont="1" applyBorder="1" applyAlignment="1">
      <alignment horizontal="left" vertical="top" wrapText="1"/>
    </xf>
    <xf numFmtId="0" fontId="0" fillId="0" borderId="9" xfId="1" applyNumberFormat="1" applyFont="1" applyBorder="1" applyAlignment="1">
      <alignment horizontal="left" vertical="top" wrapText="1"/>
    </xf>
    <xf numFmtId="166" fontId="0" fillId="0" borderId="9" xfId="1" applyNumberFormat="1" applyFont="1" applyBorder="1" applyAlignment="1" applyProtection="1">
      <alignment horizontal="left" vertical="top" wrapText="1"/>
    </xf>
    <xf numFmtId="0" fontId="0" fillId="0" borderId="9" xfId="1" applyNumberFormat="1" applyFont="1" applyBorder="1" applyAlignment="1" applyProtection="1">
      <alignment horizontal="left" vertical="top" wrapText="1"/>
    </xf>
    <xf numFmtId="0" fontId="5" fillId="0" borderId="11" xfId="0" applyFont="1" applyBorder="1" applyAlignment="1" applyProtection="1">
      <alignment horizontal="left" vertical="top" wrapText="1"/>
      <protection locked="0"/>
    </xf>
    <xf numFmtId="0" fontId="4" fillId="0" borderId="3" xfId="0" applyFont="1" applyBorder="1" applyAlignment="1">
      <alignment horizontal="left" vertical="top" wrapText="1"/>
    </xf>
    <xf numFmtId="0" fontId="0" fillId="0" borderId="9" xfId="0" applyBorder="1" applyAlignment="1" applyProtection="1">
      <alignment horizontal="left" vertical="top" wrapText="1"/>
      <protection locked="0"/>
    </xf>
    <xf numFmtId="0" fontId="0" fillId="0" borderId="3" xfId="0" applyBorder="1" applyAlignment="1" applyProtection="1">
      <alignment horizontal="left" vertical="top" wrapText="1"/>
      <protection locked="0"/>
    </xf>
    <xf numFmtId="166" fontId="0" fillId="0" borderId="3" xfId="0" applyNumberFormat="1" applyBorder="1" applyAlignment="1" applyProtection="1">
      <alignment horizontal="left" vertical="top" wrapText="1"/>
      <protection locked="0"/>
    </xf>
    <xf numFmtId="0" fontId="0" fillId="0" borderId="2" xfId="0" applyBorder="1" applyAlignment="1" applyProtection="1">
      <alignment horizontal="left" vertical="top" wrapText="1"/>
      <protection locked="0"/>
    </xf>
    <xf numFmtId="166" fontId="0" fillId="0" borderId="2" xfId="0" applyNumberFormat="1" applyBorder="1" applyAlignment="1" applyProtection="1">
      <alignment horizontal="left" vertical="top" wrapText="1"/>
      <protection locked="0"/>
    </xf>
    <xf numFmtId="166" fontId="0" fillId="0" borderId="9" xfId="0" applyNumberFormat="1" applyBorder="1" applyAlignment="1" applyProtection="1">
      <alignment horizontal="left" vertical="top" wrapText="1"/>
      <protection locked="0"/>
    </xf>
    <xf numFmtId="0" fontId="0" fillId="0" borderId="9" xfId="0" applyBorder="1" applyAlignment="1">
      <alignment horizontal="left" vertical="top" wrapText="1"/>
    </xf>
    <xf numFmtId="0" fontId="0" fillId="0" borderId="2" xfId="0" applyBorder="1" applyAlignment="1">
      <alignment horizontal="left" vertical="top" wrapText="1"/>
    </xf>
    <xf numFmtId="14" fontId="0" fillId="4" borderId="2" xfId="0" applyNumberFormat="1" applyFill="1" applyBorder="1"/>
    <xf numFmtId="0" fontId="0" fillId="0" borderId="0" xfId="0" applyAlignment="1" applyProtection="1">
      <alignment horizontal="left" vertical="top" wrapText="1"/>
      <protection locked="0"/>
    </xf>
    <xf numFmtId="166" fontId="0" fillId="0" borderId="9" xfId="0" applyNumberFormat="1" applyBorder="1" applyAlignment="1">
      <alignment horizontal="left" vertical="top" wrapText="1"/>
    </xf>
    <xf numFmtId="167" fontId="0" fillId="0" borderId="9" xfId="0" applyNumberFormat="1" applyBorder="1" applyAlignment="1">
      <alignment horizontal="left" vertical="top" wrapText="1"/>
    </xf>
    <xf numFmtId="0" fontId="0" fillId="0" borderId="5" xfId="0" applyBorder="1" applyAlignment="1">
      <alignment horizontal="left" vertical="top" wrapText="1"/>
    </xf>
    <xf numFmtId="166" fontId="0" fillId="0" borderId="2" xfId="0" applyNumberFormat="1" applyBorder="1" applyAlignment="1">
      <alignment horizontal="left" vertical="top" wrapText="1"/>
    </xf>
    <xf numFmtId="167" fontId="0" fillId="0" borderId="2" xfId="0" applyNumberFormat="1" applyBorder="1" applyAlignment="1">
      <alignment horizontal="left" vertical="top" wrapText="1"/>
    </xf>
    <xf numFmtId="0" fontId="0" fillId="0" borderId="3" xfId="0" applyBorder="1" applyAlignment="1">
      <alignment horizontal="left" vertical="top" wrapText="1"/>
    </xf>
    <xf numFmtId="167" fontId="0" fillId="0" borderId="3" xfId="0" applyNumberFormat="1" applyBorder="1" applyAlignment="1">
      <alignment horizontal="left" vertical="top" wrapText="1"/>
    </xf>
    <xf numFmtId="166" fontId="0" fillId="0" borderId="3" xfId="0" applyNumberFormat="1" applyBorder="1" applyAlignment="1">
      <alignment horizontal="left" vertical="top" wrapText="1"/>
    </xf>
    <xf numFmtId="0" fontId="0" fillId="0" borderId="6" xfId="0" applyBorder="1" applyAlignment="1">
      <alignment horizontal="left" vertical="top" wrapText="1"/>
    </xf>
    <xf numFmtId="0" fontId="0" fillId="0" borderId="0" xfId="0" applyAlignment="1">
      <alignment horizontal="left" vertical="top" wrapText="1"/>
    </xf>
    <xf numFmtId="14" fontId="0" fillId="4" borderId="6" xfId="0" applyNumberFormat="1" applyFill="1" applyBorder="1"/>
    <xf numFmtId="14" fontId="0" fillId="0" borderId="0" xfId="0" applyNumberFormat="1" applyAlignment="1" applyProtection="1">
      <alignment horizontal="left" vertical="top" wrapText="1"/>
      <protection locked="0"/>
    </xf>
    <xf numFmtId="167" fontId="0" fillId="0" borderId="6" xfId="0" applyNumberFormat="1" applyBorder="1" applyAlignment="1">
      <alignment horizontal="left" vertical="top" wrapText="1"/>
    </xf>
    <xf numFmtId="0" fontId="6" fillId="7" borderId="9" xfId="0" applyFont="1" applyFill="1" applyBorder="1" applyAlignment="1">
      <alignment horizontal="center" vertical="center" wrapText="1"/>
    </xf>
    <xf numFmtId="14" fontId="6" fillId="7" borderId="8" xfId="0" applyNumberFormat="1" applyFont="1" applyFill="1" applyBorder="1" applyAlignment="1">
      <alignment horizontal="center" vertical="center" wrapText="1"/>
    </xf>
    <xf numFmtId="8" fontId="0" fillId="3" borderId="3" xfId="0" applyNumberFormat="1" applyFill="1" applyBorder="1" applyAlignment="1">
      <alignment horizontal="left" vertical="top" wrapText="1"/>
    </xf>
    <xf numFmtId="0" fontId="0" fillId="0" borderId="2" xfId="0" applyFont="1" applyBorder="1" applyAlignment="1" applyProtection="1">
      <alignment horizontal="left" vertical="top" wrapText="1"/>
      <protection locked="0"/>
    </xf>
    <xf numFmtId="166" fontId="0" fillId="0" borderId="2" xfId="0" applyNumberFormat="1" applyFont="1" applyBorder="1" applyAlignment="1" applyProtection="1">
      <alignment horizontal="left" vertical="top" wrapText="1"/>
      <protection locked="0"/>
    </xf>
    <xf numFmtId="0" fontId="0" fillId="0" borderId="0" xfId="0" applyBorder="1" applyAlignment="1">
      <alignment horizontal="left" vertical="top" wrapText="1"/>
    </xf>
    <xf numFmtId="0" fontId="7" fillId="7" borderId="6" xfId="0" applyFont="1" applyFill="1" applyBorder="1" applyAlignment="1">
      <alignment horizontal="center" vertical="center" wrapText="1"/>
    </xf>
    <xf numFmtId="0" fontId="7" fillId="7" borderId="6" xfId="1" applyNumberFormat="1" applyFont="1" applyFill="1" applyBorder="1" applyAlignment="1">
      <alignment horizontal="center" vertical="center" wrapText="1"/>
    </xf>
    <xf numFmtId="0" fontId="7" fillId="7" borderId="6" xfId="1" applyNumberFormat="1" applyFont="1" applyFill="1" applyBorder="1" applyAlignment="1" applyProtection="1">
      <alignment horizontal="center" vertical="center" wrapText="1"/>
    </xf>
    <xf numFmtId="14" fontId="7" fillId="7" borderId="6" xfId="0" applyNumberFormat="1" applyFont="1" applyFill="1" applyBorder="1" applyAlignment="1">
      <alignment horizontal="center" vertical="center" wrapText="1"/>
    </xf>
    <xf numFmtId="14" fontId="7" fillId="6" borderId="6" xfId="0" applyNumberFormat="1" applyFont="1" applyFill="1" applyBorder="1" applyAlignment="1">
      <alignment horizontal="center" vertical="center" wrapText="1"/>
    </xf>
    <xf numFmtId="14" fontId="0" fillId="4" borderId="2" xfId="0" applyNumberFormat="1" applyFont="1" applyFill="1" applyBorder="1"/>
    <xf numFmtId="14" fontId="0" fillId="2" borderId="2" xfId="0" applyNumberFormat="1" applyFont="1" applyFill="1" applyBorder="1"/>
    <xf numFmtId="14" fontId="0" fillId="0" borderId="2" xfId="0" applyNumberFormat="1" applyFont="1" applyBorder="1" applyAlignment="1">
      <alignment horizontal="left" vertical="top" wrapText="1"/>
    </xf>
    <xf numFmtId="0" fontId="0" fillId="0" borderId="0" xfId="0" applyFont="1" applyAlignment="1">
      <alignment horizontal="left" vertical="top" wrapText="1"/>
    </xf>
    <xf numFmtId="0" fontId="0" fillId="0" borderId="2" xfId="0" applyFont="1" applyBorder="1" applyAlignment="1">
      <alignment horizontal="left" vertical="top" wrapText="1"/>
    </xf>
    <xf numFmtId="166" fontId="0" fillId="0" borderId="2" xfId="0" applyNumberFormat="1" applyFont="1" applyBorder="1" applyAlignment="1">
      <alignment horizontal="left" vertical="top" wrapText="1"/>
    </xf>
    <xf numFmtId="166" fontId="1" fillId="0" borderId="2" xfId="1" applyNumberFormat="1" applyFont="1" applyBorder="1" applyAlignment="1">
      <alignment horizontal="left" vertical="top" wrapText="1"/>
    </xf>
    <xf numFmtId="0" fontId="1" fillId="0" borderId="2" xfId="1" applyNumberFormat="1" applyFont="1" applyBorder="1" applyAlignment="1">
      <alignment horizontal="left" vertical="top" wrapText="1"/>
    </xf>
    <xf numFmtId="0" fontId="0" fillId="0" borderId="3" xfId="0" applyFont="1" applyBorder="1" applyAlignment="1">
      <alignment horizontal="left" vertical="top" wrapText="1"/>
    </xf>
    <xf numFmtId="0" fontId="1" fillId="0" borderId="3" xfId="1" applyNumberFormat="1" applyFont="1" applyFill="1" applyBorder="1" applyAlignment="1" applyProtection="1">
      <alignment horizontal="left" vertical="top" wrapText="1"/>
    </xf>
    <xf numFmtId="14" fontId="0" fillId="4" borderId="3" xfId="0" applyNumberFormat="1" applyFont="1" applyFill="1" applyBorder="1"/>
    <xf numFmtId="14" fontId="0" fillId="2" borderId="3" xfId="0" applyNumberFormat="1" applyFont="1" applyFill="1" applyBorder="1"/>
    <xf numFmtId="14" fontId="0" fillId="0" borderId="3" xfId="0" applyNumberFormat="1" applyFont="1" applyBorder="1" applyAlignment="1">
      <alignment horizontal="left" vertical="top" wrapText="1"/>
    </xf>
    <xf numFmtId="0" fontId="0" fillId="0" borderId="0" xfId="0" applyFont="1" applyAlignment="1" applyProtection="1">
      <alignment horizontal="left" vertical="top" wrapText="1"/>
      <protection locked="0"/>
    </xf>
    <xf numFmtId="0" fontId="0" fillId="0" borderId="0" xfId="0" applyFont="1" applyBorder="1" applyAlignment="1">
      <alignment horizontal="left" vertical="top" wrapText="1"/>
    </xf>
    <xf numFmtId="0" fontId="1" fillId="0" borderId="2" xfId="1" applyNumberFormat="1" applyFont="1" applyFill="1" applyBorder="1" applyAlignment="1" applyProtection="1">
      <alignment horizontal="left" vertical="top" wrapText="1"/>
    </xf>
    <xf numFmtId="166" fontId="0" fillId="0" borderId="3" xfId="0" applyNumberFormat="1" applyFont="1" applyBorder="1" applyAlignment="1">
      <alignment horizontal="left" vertical="top" wrapText="1"/>
    </xf>
    <xf numFmtId="167" fontId="0" fillId="0" borderId="3" xfId="0" applyNumberFormat="1" applyFont="1" applyBorder="1" applyAlignment="1">
      <alignment horizontal="left" vertical="top" wrapText="1"/>
    </xf>
    <xf numFmtId="166" fontId="1" fillId="0" borderId="2" xfId="1" applyNumberFormat="1" applyFont="1" applyBorder="1" applyAlignment="1" applyProtection="1">
      <alignment horizontal="left" vertical="top" wrapText="1"/>
    </xf>
    <xf numFmtId="167" fontId="0" fillId="0" borderId="2" xfId="0" applyNumberFormat="1" applyFont="1" applyBorder="1" applyAlignment="1">
      <alignment horizontal="left" vertical="top" wrapText="1"/>
    </xf>
    <xf numFmtId="0" fontId="1" fillId="0" borderId="2" xfId="1" applyNumberFormat="1" applyFont="1" applyBorder="1" applyAlignment="1" applyProtection="1">
      <alignment horizontal="left" vertical="top" wrapText="1"/>
    </xf>
    <xf numFmtId="0" fontId="0" fillId="0" borderId="0" xfId="0" applyFont="1" applyAlignment="1" applyProtection="1">
      <alignment wrapText="1"/>
      <protection locked="0"/>
    </xf>
    <xf numFmtId="0" fontId="0" fillId="0" borderId="2" xfId="0" applyFont="1" applyBorder="1"/>
    <xf numFmtId="0" fontId="0" fillId="0" borderId="0" xfId="0" applyFont="1" applyAlignment="1" applyProtection="1">
      <alignment horizontal="center" vertical="center" wrapText="1"/>
      <protection locked="0"/>
    </xf>
    <xf numFmtId="0" fontId="0" fillId="3" borderId="0" xfId="0" applyFont="1" applyFill="1" applyAlignment="1">
      <alignment horizontal="left" vertical="top" wrapText="1"/>
    </xf>
    <xf numFmtId="14" fontId="0" fillId="0" borderId="0" xfId="0" applyNumberFormat="1" applyFont="1" applyAlignment="1">
      <alignment horizontal="left" vertical="top" wrapText="1"/>
    </xf>
    <xf numFmtId="14" fontId="0" fillId="2" borderId="3" xfId="0" applyNumberFormat="1" applyFont="1" applyFill="1" applyBorder="1" applyAlignment="1">
      <alignment horizontal="left" vertical="top" wrapText="1"/>
    </xf>
    <xf numFmtId="14" fontId="0" fillId="4" borderId="3" xfId="0" applyNumberFormat="1" applyFont="1" applyFill="1" applyBorder="1" applyAlignment="1">
      <alignment horizontal="left" vertical="top" wrapText="1"/>
    </xf>
    <xf numFmtId="0" fontId="0" fillId="0" borderId="0" xfId="0" applyFont="1" applyAlignment="1">
      <alignment horizontal="center" vertical="center" wrapText="1"/>
    </xf>
    <xf numFmtId="0" fontId="0" fillId="0" borderId="11" xfId="0" applyFont="1" applyBorder="1" applyAlignment="1" applyProtection="1">
      <alignment horizontal="left" vertical="top" wrapText="1"/>
      <protection locked="0"/>
    </xf>
    <xf numFmtId="0" fontId="0" fillId="0" borderId="7" xfId="0" applyFont="1" applyBorder="1" applyAlignment="1">
      <alignment horizontal="left" vertical="top" wrapText="1"/>
    </xf>
    <xf numFmtId="0" fontId="5" fillId="0" borderId="7" xfId="0" applyFont="1" applyBorder="1" applyAlignment="1" applyProtection="1">
      <alignment horizontal="left" vertical="top" wrapText="1"/>
      <protection locked="0"/>
    </xf>
    <xf numFmtId="0" fontId="0" fillId="0" borderId="13" xfId="0" applyFont="1" applyBorder="1" applyAlignment="1" applyProtection="1">
      <alignment horizontal="left" vertical="top" wrapText="1"/>
      <protection locked="0"/>
    </xf>
    <xf numFmtId="0" fontId="5" fillId="0" borderId="7" xfId="0" applyFont="1" applyBorder="1" applyAlignment="1">
      <alignment horizontal="left" vertical="top" wrapText="1"/>
    </xf>
    <xf numFmtId="0" fontId="0" fillId="0" borderId="7" xfId="0" applyFont="1" applyBorder="1" applyAlignment="1" applyProtection="1">
      <alignment horizontal="left" vertical="top" wrapText="1"/>
      <protection locked="0"/>
    </xf>
    <xf numFmtId="0" fontId="0" fillId="0" borderId="1" xfId="0" applyFont="1" applyBorder="1" applyAlignment="1">
      <alignment horizontal="left" vertical="top" wrapText="1"/>
    </xf>
    <xf numFmtId="0" fontId="5" fillId="0" borderId="1" xfId="0" applyFont="1" applyBorder="1" applyAlignment="1" applyProtection="1">
      <alignment horizontal="left" vertical="top" wrapText="1"/>
      <protection locked="0"/>
    </xf>
    <xf numFmtId="0" fontId="0" fillId="5" borderId="11" xfId="0" applyFont="1" applyFill="1" applyBorder="1" applyAlignment="1" applyProtection="1">
      <alignment horizontal="left" vertical="top" wrapText="1"/>
      <protection locked="0"/>
    </xf>
    <xf numFmtId="0" fontId="0" fillId="3" borderId="1" xfId="0" applyFont="1" applyFill="1" applyBorder="1" applyAlignment="1" applyProtection="1">
      <alignment horizontal="left" vertical="top" wrapText="1"/>
      <protection locked="0"/>
    </xf>
    <xf numFmtId="0" fontId="0" fillId="0" borderId="1" xfId="0" applyFont="1" applyBorder="1" applyAlignment="1" applyProtection="1">
      <alignment horizontal="left" vertical="top" wrapText="1"/>
      <protection locked="0"/>
    </xf>
    <xf numFmtId="0" fontId="0" fillId="0" borderId="10" xfId="0" applyFont="1" applyBorder="1" applyAlignment="1" applyProtection="1">
      <alignment horizontal="left" vertical="top" wrapText="1"/>
      <protection locked="0"/>
    </xf>
    <xf numFmtId="0" fontId="0" fillId="5" borderId="1" xfId="0" applyFont="1" applyFill="1" applyBorder="1" applyAlignment="1" applyProtection="1">
      <alignment horizontal="left" vertical="top" wrapText="1"/>
      <protection locked="0"/>
    </xf>
    <xf numFmtId="0" fontId="0" fillId="0" borderId="11" xfId="0" applyFont="1" applyBorder="1" applyAlignment="1">
      <alignment horizontal="left" vertical="top" wrapText="1"/>
    </xf>
    <xf numFmtId="0" fontId="5" fillId="0" borderId="11" xfId="0" applyFont="1" applyBorder="1" applyAlignment="1">
      <alignment horizontal="left" vertical="top" wrapText="1"/>
    </xf>
    <xf numFmtId="14" fontId="0" fillId="0" borderId="4" xfId="0" applyNumberFormat="1" applyFont="1" applyBorder="1" applyAlignment="1">
      <alignment horizontal="left" vertical="top" wrapText="1"/>
    </xf>
    <xf numFmtId="166" fontId="1" fillId="0" borderId="2" xfId="1" applyNumberFormat="1" applyFont="1" applyFill="1" applyBorder="1" applyAlignment="1" applyProtection="1">
      <alignment horizontal="left" vertical="top" wrapText="1"/>
    </xf>
    <xf numFmtId="44" fontId="1" fillId="0" borderId="2" xfId="1" applyFont="1" applyBorder="1" applyAlignment="1" applyProtection="1">
      <alignment horizontal="left" vertical="top" wrapText="1"/>
    </xf>
    <xf numFmtId="0" fontId="0" fillId="0" borderId="2" xfId="0" applyFont="1" applyBorder="1" applyAlignment="1">
      <alignment vertical="top" wrapText="1"/>
    </xf>
    <xf numFmtId="0" fontId="0" fillId="0" borderId="2" xfId="0" applyBorder="1" applyAlignment="1">
      <alignment horizontal="left" vertical="top"/>
    </xf>
    <xf numFmtId="166" fontId="0" fillId="0" borderId="2" xfId="1" applyNumberFormat="1" applyFont="1" applyFill="1" applyBorder="1" applyAlignment="1" applyProtection="1">
      <alignment horizontal="left" vertical="top" wrapText="1"/>
    </xf>
    <xf numFmtId="166" fontId="0" fillId="0" borderId="3" xfId="1" applyNumberFormat="1" applyFont="1" applyBorder="1" applyAlignment="1" applyProtection="1">
      <alignment horizontal="left" vertical="top" wrapText="1"/>
      <protection locked="0"/>
    </xf>
    <xf numFmtId="166" fontId="0" fillId="0" borderId="5" xfId="1" applyNumberFormat="1" applyFont="1" applyBorder="1" applyAlignment="1" applyProtection="1">
      <alignment horizontal="left" vertical="top" wrapText="1"/>
    </xf>
    <xf numFmtId="167" fontId="0" fillId="0" borderId="5" xfId="0" applyNumberFormat="1" applyBorder="1" applyAlignment="1">
      <alignment horizontal="left" vertical="top" wrapText="1"/>
    </xf>
    <xf numFmtId="0" fontId="0" fillId="0" borderId="5" xfId="1" applyNumberFormat="1" applyFont="1" applyBorder="1" applyAlignment="1" applyProtection="1">
      <alignment horizontal="left" vertical="top" wrapText="1"/>
    </xf>
    <xf numFmtId="0" fontId="0" fillId="0" borderId="0" xfId="0" applyBorder="1" applyAlignment="1" applyProtection="1">
      <alignment horizontal="left" vertical="top" wrapText="1"/>
      <protection locked="0"/>
    </xf>
    <xf numFmtId="166" fontId="0" fillId="0" borderId="0" xfId="0" applyNumberFormat="1" applyBorder="1" applyAlignment="1" applyProtection="1">
      <alignment horizontal="left" vertical="top" wrapText="1"/>
      <protection locked="0"/>
    </xf>
    <xf numFmtId="0" fontId="0" fillId="3" borderId="11" xfId="0" applyFont="1" applyFill="1" applyBorder="1" applyAlignment="1" applyProtection="1">
      <alignment horizontal="left" vertical="top" wrapText="1"/>
      <protection locked="0"/>
    </xf>
    <xf numFmtId="0" fontId="0" fillId="0" borderId="13" xfId="0" applyFont="1" applyBorder="1" applyAlignment="1">
      <alignment horizontal="left" vertical="top" wrapText="1"/>
    </xf>
    <xf numFmtId="0" fontId="0" fillId="0" borderId="0" xfId="0" applyFont="1" applyBorder="1" applyAlignment="1" applyProtection="1">
      <alignment horizontal="left" vertical="top" wrapText="1"/>
      <protection locked="0"/>
    </xf>
    <xf numFmtId="14" fontId="0" fillId="2" borderId="2" xfId="0" applyNumberFormat="1" applyFont="1" applyFill="1" applyBorder="1" applyAlignment="1">
      <alignment horizontal="left" vertical="top" wrapText="1"/>
    </xf>
    <xf numFmtId="0" fontId="5" fillId="0" borderId="12" xfId="0" applyFont="1" applyBorder="1" applyAlignment="1" applyProtection="1">
      <alignment horizontal="left" vertical="top" wrapText="1"/>
      <protection locked="0"/>
    </xf>
    <xf numFmtId="166" fontId="5" fillId="0" borderId="12" xfId="0" applyNumberFormat="1" applyFont="1" applyBorder="1" applyAlignment="1" applyProtection="1">
      <alignment horizontal="left" vertical="top" wrapText="1"/>
      <protection locked="0"/>
    </xf>
    <xf numFmtId="0" fontId="0" fillId="0" borderId="3" xfId="1" applyNumberFormat="1" applyFont="1" applyBorder="1" applyAlignment="1" applyProtection="1">
      <alignment horizontal="left" vertical="top" wrapText="1"/>
      <protection locked="0"/>
    </xf>
    <xf numFmtId="0" fontId="5" fillId="0" borderId="0" xfId="0" applyFont="1" applyBorder="1" applyAlignment="1">
      <alignment horizontal="left" vertical="top" wrapText="1"/>
    </xf>
  </cellXfs>
  <cellStyles count="4">
    <cellStyle name="Currency 2" xfId="1" xr:uid="{FBEC2F7E-09BD-4973-AAB7-FA7693175D63}"/>
    <cellStyle name="Currency 2 2" xfId="2" xr:uid="{7668A654-A578-4D1E-B291-1FD3F78426DB}"/>
    <cellStyle name="Currency 3" xfId="3" xr:uid="{E26C34A3-456C-4B08-B0A6-A8187554C00E}"/>
    <cellStyle name="Normal" xfId="0" builtinId="0"/>
  </cellStyles>
  <dxfs count="58">
    <dxf>
      <font>
        <b val="0"/>
        <strike val="0"/>
        <outline val="0"/>
        <shadow val="0"/>
        <u val="none"/>
        <vertAlign val="baseline"/>
        <sz val="12"/>
        <name val="Arial"/>
        <family val="2"/>
        <scheme val="none"/>
      </font>
      <fill>
        <patternFill patternType="none">
          <fgColor indexed="64"/>
          <bgColor auto="1"/>
        </patternFill>
      </fill>
      <alignment horizontal="left" vertical="top" textRotation="0" wrapText="1" indent="0" justifyLastLine="0" shrinkToFit="0" readingOrder="0"/>
      <protection locked="1" hidden="0"/>
    </dxf>
    <dxf>
      <font>
        <b val="0"/>
        <i val="0"/>
        <strike val="0"/>
        <condense val="0"/>
        <extend val="0"/>
        <outline val="0"/>
        <shadow val="0"/>
        <u val="none"/>
        <vertAlign val="baseline"/>
        <sz val="14"/>
        <color theme="0"/>
        <name val="Arial"/>
        <family val="2"/>
        <scheme val="none"/>
      </font>
      <fill>
        <patternFill patternType="solid">
          <fgColor rgb="FF000000"/>
          <bgColor rgb="FF002060"/>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strike val="0"/>
        <outline val="0"/>
        <shadow val="0"/>
        <u val="none"/>
        <vertAlign val="baseline"/>
        <sz val="12"/>
        <name val="Arial"/>
        <family val="2"/>
        <scheme val="none"/>
      </font>
      <numFmt numFmtId="19" formatCode="dd/mm/yyyy"/>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strike val="0"/>
        <outline val="0"/>
        <shadow val="0"/>
        <u val="none"/>
        <vertAlign val="baseline"/>
        <sz val="12"/>
        <name val="Arial"/>
        <family val="2"/>
        <scheme val="none"/>
      </font>
      <numFmt numFmtId="19" formatCode="dd/mm/yyyy"/>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strike val="0"/>
        <outline val="0"/>
        <shadow val="0"/>
        <vertAlign val="baseline"/>
        <sz val="12"/>
        <name val="Arial"/>
        <family val="2"/>
        <scheme val="none"/>
      </font>
      <numFmt numFmtId="19" formatCode="dd/mm/yyyy"/>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name val="Arial"/>
        <family val="2"/>
        <scheme val="none"/>
      </font>
      <numFmt numFmtId="19" formatCode="dd/mm/yyyy"/>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name val="Arial"/>
        <family val="2"/>
        <scheme val="none"/>
      </font>
      <numFmt numFmtId="19" formatCode="dd/mm/yyyy"/>
      <fill>
        <patternFill patternType="solid">
          <fgColor indexed="64"/>
          <bgColor rgb="FFFFFFCC"/>
        </patternFill>
      </fill>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name val="Arial"/>
        <family val="2"/>
        <scheme val="none"/>
      </font>
      <numFmt numFmtId="19" formatCode="dd/mm/yyyy"/>
      <fill>
        <patternFill patternType="solid">
          <fgColor indexed="64"/>
          <bgColor rgb="FFFFFFCC"/>
        </patternFill>
      </fill>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name val="Arial"/>
        <family val="2"/>
        <scheme val="none"/>
      </font>
      <numFmt numFmtId="19" formatCode="dd/mm/yyyy"/>
      <fill>
        <patternFill patternType="solid">
          <fgColor indexed="64"/>
          <bgColor rgb="FFFFFFCC"/>
        </patternFill>
      </fill>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name val="Arial"/>
        <family val="2"/>
        <scheme val="none"/>
      </font>
      <numFmt numFmtId="19" formatCode="dd/mm/yyyy"/>
      <fill>
        <patternFill patternType="solid">
          <fgColor indexed="64"/>
          <bgColor rgb="FFFFFFCC"/>
        </patternFill>
      </fill>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strike val="0"/>
        <outline val="0"/>
        <shadow val="0"/>
        <u val="none"/>
        <vertAlign val="baseline"/>
        <sz val="12"/>
        <name val="Arial"/>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strike val="0"/>
        <outline val="0"/>
        <shadow val="0"/>
        <u val="none"/>
        <vertAlign val="baseline"/>
        <sz val="12"/>
        <name val="Arial"/>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strike val="0"/>
        <outline val="0"/>
        <shadow val="0"/>
        <u val="none"/>
        <vertAlign val="baseline"/>
        <sz val="12"/>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strike val="0"/>
        <outline val="0"/>
        <shadow val="0"/>
        <u val="none"/>
        <vertAlign val="baseline"/>
        <sz val="12"/>
        <name val="Arial"/>
        <family val="2"/>
        <scheme val="none"/>
      </font>
      <numFmt numFmtId="166" formatCode="&quot;£&quot;#,##0.00"/>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strike val="0"/>
        <outline val="0"/>
        <shadow val="0"/>
        <u val="none"/>
        <vertAlign val="baseline"/>
        <sz val="12"/>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strike val="0"/>
        <outline val="0"/>
        <shadow val="0"/>
        <u val="none"/>
        <vertAlign val="baseline"/>
        <sz val="12"/>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strike val="0"/>
        <outline val="0"/>
        <shadow val="0"/>
        <u val="none"/>
        <vertAlign val="baseline"/>
        <sz val="12"/>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2"/>
        <name val="Arial"/>
        <family val="2"/>
        <scheme val="none"/>
      </font>
      <numFmt numFmtId="19" formatCode="dd/mm/yyyy"/>
      <fill>
        <patternFill patternType="solid">
          <fgColor indexed="64"/>
          <bgColor rgb="FFFFFFCC"/>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2"/>
        <name val="Arial"/>
        <family val="2"/>
        <scheme val="none"/>
      </font>
      <numFmt numFmtId="19" formatCode="dd/mm/yyyy"/>
      <fill>
        <patternFill patternType="solid">
          <fgColor indexed="64"/>
          <bgColor rgb="FFFFFFCC"/>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2"/>
        <name val="Arial"/>
        <family val="2"/>
        <scheme val="none"/>
      </font>
      <numFmt numFmtId="19" formatCode="dd/mm/yyyy"/>
      <fill>
        <patternFill patternType="solid">
          <fgColor indexed="64"/>
          <bgColor rgb="FFFFFFCC"/>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2"/>
        <name val="Arial"/>
        <family val="2"/>
        <scheme val="none"/>
      </font>
      <numFmt numFmtId="19" formatCode="dd/mm/yyyy"/>
      <fill>
        <patternFill patternType="solid">
          <fgColor indexed="64"/>
          <bgColor rgb="FFFFFFCC"/>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2"/>
        <name val="Arial"/>
        <family val="2"/>
        <scheme val="none"/>
      </font>
      <fill>
        <patternFill patternType="none">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2"/>
        <name val="Arial"/>
        <family val="2"/>
        <scheme val="none"/>
      </font>
      <fill>
        <patternFill patternType="none">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2"/>
        <name val="Arial"/>
        <family val="2"/>
        <scheme val="none"/>
      </font>
      <fill>
        <patternFill patternType="none">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2"/>
        <name val="Arial"/>
        <family val="2"/>
        <scheme val="none"/>
      </font>
      <fill>
        <patternFill patternType="none">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Arial"/>
        <family val="2"/>
        <scheme val="none"/>
      </font>
      <numFmt numFmtId="166" formatCode="&quot;£&quot;#,##0.00"/>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2"/>
        <name val="Arial"/>
        <family val="2"/>
        <scheme val="none"/>
      </font>
      <numFmt numFmtId="166" formatCode="&quot;£&quot;#,##0.00"/>
      <fill>
        <patternFill patternType="none">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2"/>
        <name val="Arial"/>
        <family val="2"/>
        <scheme val="none"/>
      </font>
      <fill>
        <patternFill patternType="none">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2"/>
        <name val="Arial"/>
        <family val="2"/>
        <scheme val="none"/>
      </font>
      <fill>
        <patternFill patternType="none">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2"/>
        <name val="Arial"/>
        <family val="2"/>
        <scheme val="none"/>
      </font>
      <fill>
        <patternFill patternType="none">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top style="thin">
          <color indexed="64"/>
        </top>
      </border>
    </dxf>
    <dxf>
      <font>
        <strike val="0"/>
        <outline val="0"/>
        <shadow val="0"/>
        <u val="none"/>
        <vertAlign val="baseline"/>
        <sz val="12"/>
        <name val="Arial"/>
        <family val="2"/>
        <scheme val="none"/>
      </font>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none">
          <bgColor auto="1"/>
        </patternFill>
      </fill>
      <alignment horizontal="left" vertical="top" textRotation="0" wrapText="1" indent="0" justifyLastLine="0" shrinkToFit="0" readingOrder="0"/>
      <protection locked="1" hidden="0"/>
    </dxf>
    <dxf>
      <border>
        <bottom style="thin">
          <color indexed="64"/>
        </bottom>
      </border>
    </dxf>
    <dxf>
      <font>
        <strike val="0"/>
        <outline val="0"/>
        <shadow val="0"/>
        <u val="none"/>
        <vertAlign val="baseline"/>
        <sz val="14"/>
        <color theme="0"/>
        <name val="Arial"/>
        <family val="2"/>
        <scheme val="none"/>
      </font>
      <fill>
        <patternFill>
          <bgColor rgb="FF002060"/>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border>
        <top style="thin">
          <color indexed="64"/>
        </top>
      </border>
    </dxf>
    <dxf>
      <border diagonalUp="0" diagonalDown="0">
        <left style="medium">
          <color indexed="64"/>
        </left>
        <right style="medium">
          <color indexed="64"/>
        </right>
        <top style="medium">
          <color indexed="64"/>
        </top>
        <bottom style="medium">
          <color indexed="64"/>
        </bottom>
      </border>
    </dxf>
    <dxf>
      <border>
        <bottom style="thin">
          <color indexed="64"/>
        </bottom>
      </border>
    </dxf>
    <dxf>
      <fill>
        <patternFill patternType="solid">
          <fgColor rgb="FFD9D9D9"/>
          <bgColor rgb="FFD9D9D9"/>
        </patternFill>
      </fill>
    </dxf>
    <dxf>
      <fill>
        <patternFill patternType="solid">
          <fgColor rgb="FFD9D9D9"/>
          <bgColor rgb="FFD9D9D9"/>
        </patternFill>
      </fill>
    </dxf>
    <dxf>
      <font>
        <b/>
        <color rgb="FF000000"/>
      </font>
    </dxf>
    <dxf>
      <font>
        <b/>
        <color rgb="FF000000"/>
      </font>
    </dxf>
    <dxf>
      <font>
        <b/>
        <color rgb="FF000000"/>
      </font>
      <border>
        <top style="thin">
          <color rgb="FF000000"/>
        </top>
      </border>
    </dxf>
    <dxf>
      <font>
        <b/>
        <color rgb="FF000000"/>
      </font>
      <border>
        <bottom style="thin">
          <color rgb="FF000000"/>
        </bottom>
      </border>
    </dxf>
    <dxf>
      <font>
        <color rgb="FF000000"/>
      </font>
      <border>
        <top style="thin">
          <color rgb="FF000000"/>
        </top>
        <bottom style="thin">
          <color rgb="FF000000"/>
        </bottom>
      </border>
    </dxf>
  </dxfs>
  <tableStyles count="1" defaultTableStyle="TableStyleMedium2" defaultPivotStyle="PivotStyleLight16">
    <tableStyle name="TableStyleLight1 2" pivot="0" count="7" xr9:uid="{BF878AC0-28E1-466E-AC51-359B49FC89F1}">
      <tableStyleElement type="wholeTable" dxfId="57"/>
      <tableStyleElement type="headerRow" dxfId="56"/>
      <tableStyleElement type="totalRow" dxfId="55"/>
      <tableStyleElement type="firstColumn" dxfId="54"/>
      <tableStyleElement type="lastColumn" dxfId="53"/>
      <tableStyleElement type="firstRowStripe" dxfId="52"/>
      <tableStyleElement type="firstColumnStripe" dxfId="51"/>
    </tableStyle>
  </tableStyles>
  <colors>
    <mruColors>
      <color rgb="FFDAF2D0"/>
      <color rgb="FFFFFFCC"/>
      <color rgb="FFF2F285"/>
      <color rgb="FFFF5757"/>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oneCellAnchor>
    <xdr:from>
      <xdr:col>19</xdr:col>
      <xdr:colOff>476250</xdr:colOff>
      <xdr:row>0</xdr:row>
      <xdr:rowOff>160110</xdr:rowOff>
    </xdr:from>
    <xdr:ext cx="184731" cy="264560"/>
    <xdr:sp macro="" textlink="">
      <xdr:nvSpPr>
        <xdr:cNvPr id="2" name="TextBox 2">
          <a:extLst>
            <a:ext uri="{FF2B5EF4-FFF2-40B4-BE49-F238E27FC236}">
              <a16:creationId xmlns:a16="http://schemas.microsoft.com/office/drawing/2014/main" id="{3DC76808-97D8-4C1E-9372-367D93709971}"/>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 name="TextBox 2">
          <a:extLst>
            <a:ext uri="{FF2B5EF4-FFF2-40B4-BE49-F238E27FC236}">
              <a16:creationId xmlns:a16="http://schemas.microsoft.com/office/drawing/2014/main" id="{C1FE7B05-CE21-4B05-BB2C-020A9102F469}"/>
            </a:ext>
            <a:ext uri="{147F2762-F138-4A5C-976F-8EAC2B608ADB}">
              <a16:predDERef xmlns:a16="http://schemas.microsoft.com/office/drawing/2014/main" pred="{FB387558-4C58-4FCB-A484-9461274633DA}"/>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marL="0" indent="0"/>
          <a:endParaRPr lang="en-US" sz="1100">
            <a:solidFill>
              <a:schemeClr val="tx1"/>
            </a:solidFill>
            <a:latin typeface="+mn-lt"/>
            <a:ea typeface="+mn-lt"/>
            <a:cs typeface="+mn-lt"/>
          </a:endParaRPr>
        </a:p>
      </xdr:txBody>
    </xdr:sp>
    <xdr:clientData/>
  </xdr:oneCellAnchor>
  <xdr:oneCellAnchor>
    <xdr:from>
      <xdr:col>19</xdr:col>
      <xdr:colOff>476250</xdr:colOff>
      <xdr:row>0</xdr:row>
      <xdr:rowOff>160110</xdr:rowOff>
    </xdr:from>
    <xdr:ext cx="184731" cy="264560"/>
    <xdr:sp macro="" textlink="">
      <xdr:nvSpPr>
        <xdr:cNvPr id="4" name="TextBox 3">
          <a:extLst>
            <a:ext uri="{FF2B5EF4-FFF2-40B4-BE49-F238E27FC236}">
              <a16:creationId xmlns:a16="http://schemas.microsoft.com/office/drawing/2014/main" id="{2CB3CD1D-F8FA-4D5E-A339-CABF97B5A36D}"/>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5" name="TextBox 4">
          <a:extLst>
            <a:ext uri="{FF2B5EF4-FFF2-40B4-BE49-F238E27FC236}">
              <a16:creationId xmlns:a16="http://schemas.microsoft.com/office/drawing/2014/main" id="{E6D01143-78E3-4F08-8A0C-835CA0567F98}"/>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6" name="TextBox 5">
          <a:extLst>
            <a:ext uri="{FF2B5EF4-FFF2-40B4-BE49-F238E27FC236}">
              <a16:creationId xmlns:a16="http://schemas.microsoft.com/office/drawing/2014/main" id="{FD59161A-C7EF-4682-AB6D-D48EAD383378}"/>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7" name="TextBox 6">
          <a:extLst>
            <a:ext uri="{FF2B5EF4-FFF2-40B4-BE49-F238E27FC236}">
              <a16:creationId xmlns:a16="http://schemas.microsoft.com/office/drawing/2014/main" id="{82D20018-BA56-4E4E-A2B2-2222780EBCB8}"/>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8" name="TextBox 7">
          <a:extLst>
            <a:ext uri="{FF2B5EF4-FFF2-40B4-BE49-F238E27FC236}">
              <a16:creationId xmlns:a16="http://schemas.microsoft.com/office/drawing/2014/main" id="{B8EA38FD-5B58-4BC9-B13A-720A8A94A494}"/>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9" name="TextBox 8">
          <a:extLst>
            <a:ext uri="{FF2B5EF4-FFF2-40B4-BE49-F238E27FC236}">
              <a16:creationId xmlns:a16="http://schemas.microsoft.com/office/drawing/2014/main" id="{B5B55280-7980-4440-B045-E21D9DC9A4AC}"/>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0" name="TextBox 9">
          <a:extLst>
            <a:ext uri="{FF2B5EF4-FFF2-40B4-BE49-F238E27FC236}">
              <a16:creationId xmlns:a16="http://schemas.microsoft.com/office/drawing/2014/main" id="{FB600834-D209-4F0F-BA53-9FE3FCF834FA}"/>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1" name="TextBox 10">
          <a:extLst>
            <a:ext uri="{FF2B5EF4-FFF2-40B4-BE49-F238E27FC236}">
              <a16:creationId xmlns:a16="http://schemas.microsoft.com/office/drawing/2014/main" id="{41EE000A-EFD1-40BE-A21F-DE37498C175B}"/>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2" name="TextBox 11">
          <a:extLst>
            <a:ext uri="{FF2B5EF4-FFF2-40B4-BE49-F238E27FC236}">
              <a16:creationId xmlns:a16="http://schemas.microsoft.com/office/drawing/2014/main" id="{7C052A72-C9F6-4601-B9E5-BDFC86226FC0}"/>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3" name="TextBox 12">
          <a:extLst>
            <a:ext uri="{FF2B5EF4-FFF2-40B4-BE49-F238E27FC236}">
              <a16:creationId xmlns:a16="http://schemas.microsoft.com/office/drawing/2014/main" id="{5174E320-5346-448E-BBC2-99F9D6B44D6C}"/>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4" name="TextBox 13">
          <a:extLst>
            <a:ext uri="{FF2B5EF4-FFF2-40B4-BE49-F238E27FC236}">
              <a16:creationId xmlns:a16="http://schemas.microsoft.com/office/drawing/2014/main" id="{FCFB401C-1558-4E8A-8B93-B207A0984105}"/>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5" name="TextBox 14">
          <a:extLst>
            <a:ext uri="{FF2B5EF4-FFF2-40B4-BE49-F238E27FC236}">
              <a16:creationId xmlns:a16="http://schemas.microsoft.com/office/drawing/2014/main" id="{F3B39AB5-2C0F-4FAB-9233-BD136E807798}"/>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6" name="TextBox 15">
          <a:extLst>
            <a:ext uri="{FF2B5EF4-FFF2-40B4-BE49-F238E27FC236}">
              <a16:creationId xmlns:a16="http://schemas.microsoft.com/office/drawing/2014/main" id="{35749FDE-A136-422B-A98C-59038BC307BD}"/>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7" name="TextBox 2">
          <a:extLst>
            <a:ext uri="{FF2B5EF4-FFF2-40B4-BE49-F238E27FC236}">
              <a16:creationId xmlns:a16="http://schemas.microsoft.com/office/drawing/2014/main" id="{2AD10FC9-3F8B-474A-BCDA-C486C3B4EB31}"/>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8" name="TextBox 17">
          <a:extLst>
            <a:ext uri="{FF2B5EF4-FFF2-40B4-BE49-F238E27FC236}">
              <a16:creationId xmlns:a16="http://schemas.microsoft.com/office/drawing/2014/main" id="{DC77235F-710A-4A0F-8186-3B8F291BEC05}"/>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9" name="TextBox 18">
          <a:extLst>
            <a:ext uri="{FF2B5EF4-FFF2-40B4-BE49-F238E27FC236}">
              <a16:creationId xmlns:a16="http://schemas.microsoft.com/office/drawing/2014/main" id="{1F6C6ADC-AAB6-43E4-88F9-8BDE0207CBBC}"/>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0" name="TextBox 19">
          <a:extLst>
            <a:ext uri="{FF2B5EF4-FFF2-40B4-BE49-F238E27FC236}">
              <a16:creationId xmlns:a16="http://schemas.microsoft.com/office/drawing/2014/main" id="{2DCA938C-FEAD-4DAB-A909-560E797CA8B3}"/>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1" name="TextBox 20">
          <a:extLst>
            <a:ext uri="{FF2B5EF4-FFF2-40B4-BE49-F238E27FC236}">
              <a16:creationId xmlns:a16="http://schemas.microsoft.com/office/drawing/2014/main" id="{1962CFFB-5540-4766-9CE6-7EC689D82A98}"/>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2" name="TextBox 21">
          <a:extLst>
            <a:ext uri="{FF2B5EF4-FFF2-40B4-BE49-F238E27FC236}">
              <a16:creationId xmlns:a16="http://schemas.microsoft.com/office/drawing/2014/main" id="{33AD87ED-922D-48A6-BE2F-240AC9CF0911}"/>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3" name="TextBox 22">
          <a:extLst>
            <a:ext uri="{FF2B5EF4-FFF2-40B4-BE49-F238E27FC236}">
              <a16:creationId xmlns:a16="http://schemas.microsoft.com/office/drawing/2014/main" id="{E855F642-0830-4A42-B25B-95142F36C826}"/>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4" name="TextBox 23">
          <a:extLst>
            <a:ext uri="{FF2B5EF4-FFF2-40B4-BE49-F238E27FC236}">
              <a16:creationId xmlns:a16="http://schemas.microsoft.com/office/drawing/2014/main" id="{44F580D2-BC65-4AEA-8F2E-FE9F0846BF1A}"/>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5" name="TextBox 24">
          <a:extLst>
            <a:ext uri="{FF2B5EF4-FFF2-40B4-BE49-F238E27FC236}">
              <a16:creationId xmlns:a16="http://schemas.microsoft.com/office/drawing/2014/main" id="{5B6ACD64-DAED-4844-ACBC-71539A6E3025}"/>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6" name="TextBox 25">
          <a:extLst>
            <a:ext uri="{FF2B5EF4-FFF2-40B4-BE49-F238E27FC236}">
              <a16:creationId xmlns:a16="http://schemas.microsoft.com/office/drawing/2014/main" id="{FD6DE759-8D16-42DA-BEEF-60D6AC5200CB}"/>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7" name="TextBox 26">
          <a:extLst>
            <a:ext uri="{FF2B5EF4-FFF2-40B4-BE49-F238E27FC236}">
              <a16:creationId xmlns:a16="http://schemas.microsoft.com/office/drawing/2014/main" id="{27E02BB5-7795-4ED3-B616-36F9B4E8E2D5}"/>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8" name="TextBox 27">
          <a:extLst>
            <a:ext uri="{FF2B5EF4-FFF2-40B4-BE49-F238E27FC236}">
              <a16:creationId xmlns:a16="http://schemas.microsoft.com/office/drawing/2014/main" id="{4961777E-755F-45B1-947D-0C8DD2319F12}"/>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9" name="TextBox 28">
          <a:extLst>
            <a:ext uri="{FF2B5EF4-FFF2-40B4-BE49-F238E27FC236}">
              <a16:creationId xmlns:a16="http://schemas.microsoft.com/office/drawing/2014/main" id="{F07478D4-63F0-4E34-B4EF-F684C78526C0}"/>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0" name="TextBox 29">
          <a:extLst>
            <a:ext uri="{FF2B5EF4-FFF2-40B4-BE49-F238E27FC236}">
              <a16:creationId xmlns:a16="http://schemas.microsoft.com/office/drawing/2014/main" id="{BF4A3F35-8470-462F-AD94-F32BFDDC8CD4}"/>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1" name="TextBox 30">
          <a:extLst>
            <a:ext uri="{FF2B5EF4-FFF2-40B4-BE49-F238E27FC236}">
              <a16:creationId xmlns:a16="http://schemas.microsoft.com/office/drawing/2014/main" id="{6EC9FDEA-4AAB-4CE0-B7A6-967EAE4E4577}"/>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2" name="TextBox 2">
          <a:extLst>
            <a:ext uri="{FF2B5EF4-FFF2-40B4-BE49-F238E27FC236}">
              <a16:creationId xmlns:a16="http://schemas.microsoft.com/office/drawing/2014/main" id="{01AA6D72-33FC-4C2B-9E97-F1D0323AC0A0}"/>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3" name="TextBox 32">
          <a:extLst>
            <a:ext uri="{FF2B5EF4-FFF2-40B4-BE49-F238E27FC236}">
              <a16:creationId xmlns:a16="http://schemas.microsoft.com/office/drawing/2014/main" id="{570ABBC6-0C71-43E1-891C-8F1E639B5109}"/>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4" name="TextBox 33">
          <a:extLst>
            <a:ext uri="{FF2B5EF4-FFF2-40B4-BE49-F238E27FC236}">
              <a16:creationId xmlns:a16="http://schemas.microsoft.com/office/drawing/2014/main" id="{D1196415-A548-4271-9220-3B2713B345A0}"/>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5" name="TextBox 34">
          <a:extLst>
            <a:ext uri="{FF2B5EF4-FFF2-40B4-BE49-F238E27FC236}">
              <a16:creationId xmlns:a16="http://schemas.microsoft.com/office/drawing/2014/main" id="{B0809C16-93FF-4928-A11B-EECE3BC86EEA}"/>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6" name="TextBox 35">
          <a:extLst>
            <a:ext uri="{FF2B5EF4-FFF2-40B4-BE49-F238E27FC236}">
              <a16:creationId xmlns:a16="http://schemas.microsoft.com/office/drawing/2014/main" id="{7D9AC405-AB1C-4B45-AB3E-2A10B8D5D756}"/>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7" name="TextBox 36">
          <a:extLst>
            <a:ext uri="{FF2B5EF4-FFF2-40B4-BE49-F238E27FC236}">
              <a16:creationId xmlns:a16="http://schemas.microsoft.com/office/drawing/2014/main" id="{390496B2-80E3-4A99-AD4B-10A1DDAAE7BB}"/>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8" name="TextBox 37">
          <a:extLst>
            <a:ext uri="{FF2B5EF4-FFF2-40B4-BE49-F238E27FC236}">
              <a16:creationId xmlns:a16="http://schemas.microsoft.com/office/drawing/2014/main" id="{48668401-9874-4401-8490-2A20698C3304}"/>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9" name="TextBox 38">
          <a:extLst>
            <a:ext uri="{FF2B5EF4-FFF2-40B4-BE49-F238E27FC236}">
              <a16:creationId xmlns:a16="http://schemas.microsoft.com/office/drawing/2014/main" id="{A72D3AFD-C550-4D2E-8936-200FAF6F75CF}"/>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40" name="TextBox 39">
          <a:extLst>
            <a:ext uri="{FF2B5EF4-FFF2-40B4-BE49-F238E27FC236}">
              <a16:creationId xmlns:a16="http://schemas.microsoft.com/office/drawing/2014/main" id="{DE88624D-836A-463B-84A7-F5F12C128DA2}"/>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41" name="TextBox 40">
          <a:extLst>
            <a:ext uri="{FF2B5EF4-FFF2-40B4-BE49-F238E27FC236}">
              <a16:creationId xmlns:a16="http://schemas.microsoft.com/office/drawing/2014/main" id="{9D1E353D-7C01-4B85-88C5-90708CB513F3}"/>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42" name="TextBox 41">
          <a:extLst>
            <a:ext uri="{FF2B5EF4-FFF2-40B4-BE49-F238E27FC236}">
              <a16:creationId xmlns:a16="http://schemas.microsoft.com/office/drawing/2014/main" id="{E081A256-1076-4CD8-A5F7-213DCD6BA1DF}"/>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43" name="TextBox 42">
          <a:extLst>
            <a:ext uri="{FF2B5EF4-FFF2-40B4-BE49-F238E27FC236}">
              <a16:creationId xmlns:a16="http://schemas.microsoft.com/office/drawing/2014/main" id="{545379EC-87C6-4EB2-ABDB-CDC954E7F05A}"/>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44" name="TextBox 43">
          <a:extLst>
            <a:ext uri="{FF2B5EF4-FFF2-40B4-BE49-F238E27FC236}">
              <a16:creationId xmlns:a16="http://schemas.microsoft.com/office/drawing/2014/main" id="{0565B828-0A86-435D-BFA8-3284C8054AB4}"/>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45" name="TextBox 44">
          <a:extLst>
            <a:ext uri="{FF2B5EF4-FFF2-40B4-BE49-F238E27FC236}">
              <a16:creationId xmlns:a16="http://schemas.microsoft.com/office/drawing/2014/main" id="{2BFBAA1B-74E5-4F3E-BC07-2BA4ADEDC283}"/>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46" name="TextBox 45">
          <a:extLst>
            <a:ext uri="{FF2B5EF4-FFF2-40B4-BE49-F238E27FC236}">
              <a16:creationId xmlns:a16="http://schemas.microsoft.com/office/drawing/2014/main" id="{19377396-74A9-4933-9094-108C6ADE8C96}"/>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47" name="TextBox 46">
          <a:extLst>
            <a:ext uri="{FF2B5EF4-FFF2-40B4-BE49-F238E27FC236}">
              <a16:creationId xmlns:a16="http://schemas.microsoft.com/office/drawing/2014/main" id="{2DCF6C6B-97FE-4530-A6D0-18CF44B47F6F}"/>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48" name="TextBox 47">
          <a:extLst>
            <a:ext uri="{FF2B5EF4-FFF2-40B4-BE49-F238E27FC236}">
              <a16:creationId xmlns:a16="http://schemas.microsoft.com/office/drawing/2014/main" id="{C67A516B-3D63-4B6A-B086-DA2E357E50FB}"/>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49" name="TextBox 48">
          <a:extLst>
            <a:ext uri="{FF2B5EF4-FFF2-40B4-BE49-F238E27FC236}">
              <a16:creationId xmlns:a16="http://schemas.microsoft.com/office/drawing/2014/main" id="{247E57B4-44BC-4D0C-9055-DC9CC8056FA7}"/>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50" name="TextBox 49">
          <a:extLst>
            <a:ext uri="{FF2B5EF4-FFF2-40B4-BE49-F238E27FC236}">
              <a16:creationId xmlns:a16="http://schemas.microsoft.com/office/drawing/2014/main" id="{902DBB95-4334-44C8-9F1F-52D7C35ED285}"/>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51" name="TextBox 50">
          <a:extLst>
            <a:ext uri="{FF2B5EF4-FFF2-40B4-BE49-F238E27FC236}">
              <a16:creationId xmlns:a16="http://schemas.microsoft.com/office/drawing/2014/main" id="{319CCA34-7EF1-476D-A69C-16680475A05E}"/>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52" name="TextBox 51">
          <a:extLst>
            <a:ext uri="{FF2B5EF4-FFF2-40B4-BE49-F238E27FC236}">
              <a16:creationId xmlns:a16="http://schemas.microsoft.com/office/drawing/2014/main" id="{3E5BFE6F-0B18-4740-B366-B2F2AD756431}"/>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53" name="TextBox 52">
          <a:extLst>
            <a:ext uri="{FF2B5EF4-FFF2-40B4-BE49-F238E27FC236}">
              <a16:creationId xmlns:a16="http://schemas.microsoft.com/office/drawing/2014/main" id="{9CE83DD0-8195-4080-A3F6-76D887656E91}"/>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54" name="TextBox 53">
          <a:extLst>
            <a:ext uri="{FF2B5EF4-FFF2-40B4-BE49-F238E27FC236}">
              <a16:creationId xmlns:a16="http://schemas.microsoft.com/office/drawing/2014/main" id="{8C9B1370-BD65-44D0-96CA-A92E78A74CA8}"/>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55" name="TextBox 54">
          <a:extLst>
            <a:ext uri="{FF2B5EF4-FFF2-40B4-BE49-F238E27FC236}">
              <a16:creationId xmlns:a16="http://schemas.microsoft.com/office/drawing/2014/main" id="{9DB30934-E5CF-44D6-98D8-1038A6CCAC46}"/>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56" name="TextBox 55">
          <a:extLst>
            <a:ext uri="{FF2B5EF4-FFF2-40B4-BE49-F238E27FC236}">
              <a16:creationId xmlns:a16="http://schemas.microsoft.com/office/drawing/2014/main" id="{F6C9DF44-03F4-4E5D-8B6A-A7776AE3334C}"/>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57" name="TextBox 56">
          <a:extLst>
            <a:ext uri="{FF2B5EF4-FFF2-40B4-BE49-F238E27FC236}">
              <a16:creationId xmlns:a16="http://schemas.microsoft.com/office/drawing/2014/main" id="{E9FE69F1-6AF3-4DB7-AC1A-E9603EFA9FA2}"/>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58" name="TextBox 57">
          <a:extLst>
            <a:ext uri="{FF2B5EF4-FFF2-40B4-BE49-F238E27FC236}">
              <a16:creationId xmlns:a16="http://schemas.microsoft.com/office/drawing/2014/main" id="{9C67D5AE-5A8E-41CF-9626-1E8149BEE787}"/>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59" name="TextBox 58">
          <a:extLst>
            <a:ext uri="{FF2B5EF4-FFF2-40B4-BE49-F238E27FC236}">
              <a16:creationId xmlns:a16="http://schemas.microsoft.com/office/drawing/2014/main" id="{D1015246-3B20-4E5A-BF67-B904DDD3696C}"/>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60" name="TextBox 2">
          <a:extLst>
            <a:ext uri="{FF2B5EF4-FFF2-40B4-BE49-F238E27FC236}">
              <a16:creationId xmlns:a16="http://schemas.microsoft.com/office/drawing/2014/main" id="{9D8615E4-2CF0-4B9C-9F33-70BA4A7E6356}"/>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61" name="TextBox 1488">
          <a:extLst>
            <a:ext uri="{FF2B5EF4-FFF2-40B4-BE49-F238E27FC236}">
              <a16:creationId xmlns:a16="http://schemas.microsoft.com/office/drawing/2014/main" id="{A10AFF71-B765-4C43-BDE1-73F2BD2C4F62}"/>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62" name="TextBox 1489">
          <a:extLst>
            <a:ext uri="{FF2B5EF4-FFF2-40B4-BE49-F238E27FC236}">
              <a16:creationId xmlns:a16="http://schemas.microsoft.com/office/drawing/2014/main" id="{8D252DC8-6892-46FD-AC98-E6A633B74CC4}"/>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63" name="TextBox 1490">
          <a:extLst>
            <a:ext uri="{FF2B5EF4-FFF2-40B4-BE49-F238E27FC236}">
              <a16:creationId xmlns:a16="http://schemas.microsoft.com/office/drawing/2014/main" id="{4F3ACD18-F053-4E22-A608-D520F78F5175}"/>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64" name="TextBox 1491">
          <a:extLst>
            <a:ext uri="{FF2B5EF4-FFF2-40B4-BE49-F238E27FC236}">
              <a16:creationId xmlns:a16="http://schemas.microsoft.com/office/drawing/2014/main" id="{510611D8-E4E1-49E6-98B1-D32E9D2D5317}"/>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65" name="TextBox 1492">
          <a:extLst>
            <a:ext uri="{FF2B5EF4-FFF2-40B4-BE49-F238E27FC236}">
              <a16:creationId xmlns:a16="http://schemas.microsoft.com/office/drawing/2014/main" id="{50F57E75-91B2-4F2F-B86A-21CA856CA99B}"/>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66" name="TextBox 1493">
          <a:extLst>
            <a:ext uri="{FF2B5EF4-FFF2-40B4-BE49-F238E27FC236}">
              <a16:creationId xmlns:a16="http://schemas.microsoft.com/office/drawing/2014/main" id="{004B056D-6311-4E1D-9323-659F49F4A6C8}"/>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67" name="TextBox 1494">
          <a:extLst>
            <a:ext uri="{FF2B5EF4-FFF2-40B4-BE49-F238E27FC236}">
              <a16:creationId xmlns:a16="http://schemas.microsoft.com/office/drawing/2014/main" id="{C673178F-287D-45FE-94E2-AC1D94DD8309}"/>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68" name="TextBox 1495">
          <a:extLst>
            <a:ext uri="{FF2B5EF4-FFF2-40B4-BE49-F238E27FC236}">
              <a16:creationId xmlns:a16="http://schemas.microsoft.com/office/drawing/2014/main" id="{27390800-D320-4000-BA6B-1CC022EFB14A}"/>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69" name="TextBox 1496">
          <a:extLst>
            <a:ext uri="{FF2B5EF4-FFF2-40B4-BE49-F238E27FC236}">
              <a16:creationId xmlns:a16="http://schemas.microsoft.com/office/drawing/2014/main" id="{18760793-0E50-462E-A760-D4BB7A367F7B}"/>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70" name="TextBox 1497">
          <a:extLst>
            <a:ext uri="{FF2B5EF4-FFF2-40B4-BE49-F238E27FC236}">
              <a16:creationId xmlns:a16="http://schemas.microsoft.com/office/drawing/2014/main" id="{1B00CAA8-D538-4172-A455-87B055E3D03C}"/>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71" name="TextBox 1498">
          <a:extLst>
            <a:ext uri="{FF2B5EF4-FFF2-40B4-BE49-F238E27FC236}">
              <a16:creationId xmlns:a16="http://schemas.microsoft.com/office/drawing/2014/main" id="{561686D1-F325-4C6E-926E-BEA8E998B387}"/>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72" name="TextBox 1499">
          <a:extLst>
            <a:ext uri="{FF2B5EF4-FFF2-40B4-BE49-F238E27FC236}">
              <a16:creationId xmlns:a16="http://schemas.microsoft.com/office/drawing/2014/main" id="{E4B7F0CD-8EF4-4181-9689-A15E75E345A1}"/>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73" name="TextBox 1500">
          <a:extLst>
            <a:ext uri="{FF2B5EF4-FFF2-40B4-BE49-F238E27FC236}">
              <a16:creationId xmlns:a16="http://schemas.microsoft.com/office/drawing/2014/main" id="{AFAC2B5E-5CF8-491C-ABAE-A3D7079F4AF0}"/>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74" name="TextBox 1501">
          <a:extLst>
            <a:ext uri="{FF2B5EF4-FFF2-40B4-BE49-F238E27FC236}">
              <a16:creationId xmlns:a16="http://schemas.microsoft.com/office/drawing/2014/main" id="{335D3993-A059-4285-BED7-AAEA2F5501BE}"/>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75" name="TextBox 2">
          <a:extLst>
            <a:ext uri="{FF2B5EF4-FFF2-40B4-BE49-F238E27FC236}">
              <a16:creationId xmlns:a16="http://schemas.microsoft.com/office/drawing/2014/main" id="{E10D0861-89D6-43DC-B293-88A9CFC2B3FA}"/>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76" name="TextBox 1503">
          <a:extLst>
            <a:ext uri="{FF2B5EF4-FFF2-40B4-BE49-F238E27FC236}">
              <a16:creationId xmlns:a16="http://schemas.microsoft.com/office/drawing/2014/main" id="{6D131C00-B710-4654-A806-C215C12BACDC}"/>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77" name="TextBox 1504">
          <a:extLst>
            <a:ext uri="{FF2B5EF4-FFF2-40B4-BE49-F238E27FC236}">
              <a16:creationId xmlns:a16="http://schemas.microsoft.com/office/drawing/2014/main" id="{F3011DB0-428C-4C5E-9CDE-98BBF48C5A89}"/>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78" name="TextBox 1505">
          <a:extLst>
            <a:ext uri="{FF2B5EF4-FFF2-40B4-BE49-F238E27FC236}">
              <a16:creationId xmlns:a16="http://schemas.microsoft.com/office/drawing/2014/main" id="{A982465A-E1CC-47B0-8685-55CA2380F928}"/>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79" name="TextBox 1506">
          <a:extLst>
            <a:ext uri="{FF2B5EF4-FFF2-40B4-BE49-F238E27FC236}">
              <a16:creationId xmlns:a16="http://schemas.microsoft.com/office/drawing/2014/main" id="{F93201E8-6D31-40A3-A9F6-0C0E9FAADA84}"/>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80" name="TextBox 1507">
          <a:extLst>
            <a:ext uri="{FF2B5EF4-FFF2-40B4-BE49-F238E27FC236}">
              <a16:creationId xmlns:a16="http://schemas.microsoft.com/office/drawing/2014/main" id="{711A8B99-B040-409D-9975-9F35FBA8A135}"/>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81" name="TextBox 1508">
          <a:extLst>
            <a:ext uri="{FF2B5EF4-FFF2-40B4-BE49-F238E27FC236}">
              <a16:creationId xmlns:a16="http://schemas.microsoft.com/office/drawing/2014/main" id="{0CEEBC62-4871-41B4-A000-BB953935E91A}"/>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82" name="TextBox 1509">
          <a:extLst>
            <a:ext uri="{FF2B5EF4-FFF2-40B4-BE49-F238E27FC236}">
              <a16:creationId xmlns:a16="http://schemas.microsoft.com/office/drawing/2014/main" id="{C5970B9D-DD01-4D21-B9EA-604A06FB8731}"/>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83" name="TextBox 1510">
          <a:extLst>
            <a:ext uri="{FF2B5EF4-FFF2-40B4-BE49-F238E27FC236}">
              <a16:creationId xmlns:a16="http://schemas.microsoft.com/office/drawing/2014/main" id="{189C9FC9-0F9E-4E45-B454-C92955141A54}"/>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84" name="TextBox 1511">
          <a:extLst>
            <a:ext uri="{FF2B5EF4-FFF2-40B4-BE49-F238E27FC236}">
              <a16:creationId xmlns:a16="http://schemas.microsoft.com/office/drawing/2014/main" id="{4EA33EC5-A52D-43ED-A604-15894E1A76EC}"/>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85" name="TextBox 1512">
          <a:extLst>
            <a:ext uri="{FF2B5EF4-FFF2-40B4-BE49-F238E27FC236}">
              <a16:creationId xmlns:a16="http://schemas.microsoft.com/office/drawing/2014/main" id="{E73551ED-3642-4B0B-A70F-923B7156BD50}"/>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86" name="TextBox 1513">
          <a:extLst>
            <a:ext uri="{FF2B5EF4-FFF2-40B4-BE49-F238E27FC236}">
              <a16:creationId xmlns:a16="http://schemas.microsoft.com/office/drawing/2014/main" id="{3D5C0004-9DC3-4C10-ABF6-9F2BA2B8F096}"/>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87" name="TextBox 1514">
          <a:extLst>
            <a:ext uri="{FF2B5EF4-FFF2-40B4-BE49-F238E27FC236}">
              <a16:creationId xmlns:a16="http://schemas.microsoft.com/office/drawing/2014/main" id="{290B0CF6-7384-4A58-A692-B7A5E5D63E7F}"/>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88" name="TextBox 1515">
          <a:extLst>
            <a:ext uri="{FF2B5EF4-FFF2-40B4-BE49-F238E27FC236}">
              <a16:creationId xmlns:a16="http://schemas.microsoft.com/office/drawing/2014/main" id="{EB5E958F-CFD5-48CD-AD9C-37DDAF1C9FEC}"/>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89" name="TextBox 1516">
          <a:extLst>
            <a:ext uri="{FF2B5EF4-FFF2-40B4-BE49-F238E27FC236}">
              <a16:creationId xmlns:a16="http://schemas.microsoft.com/office/drawing/2014/main" id="{2E2053D1-46BB-461E-A339-156FC06670AE}"/>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90" name="TextBox 1517">
          <a:extLst>
            <a:ext uri="{FF2B5EF4-FFF2-40B4-BE49-F238E27FC236}">
              <a16:creationId xmlns:a16="http://schemas.microsoft.com/office/drawing/2014/main" id="{329E702E-2D71-4437-8D9C-97EC12068268}"/>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91" name="TextBox 1518">
          <a:extLst>
            <a:ext uri="{FF2B5EF4-FFF2-40B4-BE49-F238E27FC236}">
              <a16:creationId xmlns:a16="http://schemas.microsoft.com/office/drawing/2014/main" id="{86E4A3FA-D532-4852-B4AA-E2935D4C6E65}"/>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92" name="TextBox 1519">
          <a:extLst>
            <a:ext uri="{FF2B5EF4-FFF2-40B4-BE49-F238E27FC236}">
              <a16:creationId xmlns:a16="http://schemas.microsoft.com/office/drawing/2014/main" id="{EACA14C4-2671-4DBD-89B2-F78BA644086F}"/>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93" name="TextBox 1520">
          <a:extLst>
            <a:ext uri="{FF2B5EF4-FFF2-40B4-BE49-F238E27FC236}">
              <a16:creationId xmlns:a16="http://schemas.microsoft.com/office/drawing/2014/main" id="{9935BF39-76BF-4B85-A0F7-B15E0462D4D0}"/>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94" name="TextBox 1521">
          <a:extLst>
            <a:ext uri="{FF2B5EF4-FFF2-40B4-BE49-F238E27FC236}">
              <a16:creationId xmlns:a16="http://schemas.microsoft.com/office/drawing/2014/main" id="{0F751FC5-59A2-45AE-BD5D-713AA196F9DB}"/>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95" name="TextBox 1522">
          <a:extLst>
            <a:ext uri="{FF2B5EF4-FFF2-40B4-BE49-F238E27FC236}">
              <a16:creationId xmlns:a16="http://schemas.microsoft.com/office/drawing/2014/main" id="{CCCED45D-1C1A-4924-AEC3-8956F7096400}"/>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96" name="TextBox 1523">
          <a:extLst>
            <a:ext uri="{FF2B5EF4-FFF2-40B4-BE49-F238E27FC236}">
              <a16:creationId xmlns:a16="http://schemas.microsoft.com/office/drawing/2014/main" id="{4BA791F8-3EF9-45B7-8F19-FD76EA876D54}"/>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97" name="TextBox 1524">
          <a:extLst>
            <a:ext uri="{FF2B5EF4-FFF2-40B4-BE49-F238E27FC236}">
              <a16:creationId xmlns:a16="http://schemas.microsoft.com/office/drawing/2014/main" id="{FABEEEFD-730A-48BC-B1F9-BBCF7F8A5644}"/>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98" name="TextBox 1525">
          <a:extLst>
            <a:ext uri="{FF2B5EF4-FFF2-40B4-BE49-F238E27FC236}">
              <a16:creationId xmlns:a16="http://schemas.microsoft.com/office/drawing/2014/main" id="{1490DC40-7A19-46D0-81FF-FA42D0A58C8B}"/>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99" name="TextBox 1526">
          <a:extLst>
            <a:ext uri="{FF2B5EF4-FFF2-40B4-BE49-F238E27FC236}">
              <a16:creationId xmlns:a16="http://schemas.microsoft.com/office/drawing/2014/main" id="{3C2F4EB0-668B-41C8-8D92-D4739606CD5E}"/>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00" name="TextBox 1527">
          <a:extLst>
            <a:ext uri="{FF2B5EF4-FFF2-40B4-BE49-F238E27FC236}">
              <a16:creationId xmlns:a16="http://schemas.microsoft.com/office/drawing/2014/main" id="{25CA2BD5-CA74-4266-B925-C78E1E2F2D2E}"/>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01" name="TextBox 1528">
          <a:extLst>
            <a:ext uri="{FF2B5EF4-FFF2-40B4-BE49-F238E27FC236}">
              <a16:creationId xmlns:a16="http://schemas.microsoft.com/office/drawing/2014/main" id="{5E0C12DA-FFDF-4100-A371-3E26090F2E5A}"/>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02" name="TextBox 1529">
          <a:extLst>
            <a:ext uri="{FF2B5EF4-FFF2-40B4-BE49-F238E27FC236}">
              <a16:creationId xmlns:a16="http://schemas.microsoft.com/office/drawing/2014/main" id="{D6530BA1-3890-459D-AB82-625220037EC6}"/>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03" name="TextBox 1530">
          <a:extLst>
            <a:ext uri="{FF2B5EF4-FFF2-40B4-BE49-F238E27FC236}">
              <a16:creationId xmlns:a16="http://schemas.microsoft.com/office/drawing/2014/main" id="{3552AEF8-B8D2-416C-94B6-707A52303EBE}"/>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04" name="TextBox 1531">
          <a:extLst>
            <a:ext uri="{FF2B5EF4-FFF2-40B4-BE49-F238E27FC236}">
              <a16:creationId xmlns:a16="http://schemas.microsoft.com/office/drawing/2014/main" id="{0E1EF3BA-583A-45F4-A674-BDD8E7889CDC}"/>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05" name="TextBox 1532">
          <a:extLst>
            <a:ext uri="{FF2B5EF4-FFF2-40B4-BE49-F238E27FC236}">
              <a16:creationId xmlns:a16="http://schemas.microsoft.com/office/drawing/2014/main" id="{BAC7E5F7-F949-4B72-BD71-CE601D3B715A}"/>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06" name="TextBox 1533">
          <a:extLst>
            <a:ext uri="{FF2B5EF4-FFF2-40B4-BE49-F238E27FC236}">
              <a16:creationId xmlns:a16="http://schemas.microsoft.com/office/drawing/2014/main" id="{B2BCE71B-C535-4861-88E4-EF5FAD4965CD}"/>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07" name="TextBox 1534">
          <a:extLst>
            <a:ext uri="{FF2B5EF4-FFF2-40B4-BE49-F238E27FC236}">
              <a16:creationId xmlns:a16="http://schemas.microsoft.com/office/drawing/2014/main" id="{80BEDF6B-2438-4175-9FC7-0C284A712D17}"/>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08" name="TextBox 1535">
          <a:extLst>
            <a:ext uri="{FF2B5EF4-FFF2-40B4-BE49-F238E27FC236}">
              <a16:creationId xmlns:a16="http://schemas.microsoft.com/office/drawing/2014/main" id="{3A2D963B-A5C9-4FDE-AAC5-751DAFEAADBC}"/>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09" name="TextBox 1536">
          <a:extLst>
            <a:ext uri="{FF2B5EF4-FFF2-40B4-BE49-F238E27FC236}">
              <a16:creationId xmlns:a16="http://schemas.microsoft.com/office/drawing/2014/main" id="{AEEF0267-4831-4E59-8C9A-F6E1603EC994}"/>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10" name="TextBox 1537">
          <a:extLst>
            <a:ext uri="{FF2B5EF4-FFF2-40B4-BE49-F238E27FC236}">
              <a16:creationId xmlns:a16="http://schemas.microsoft.com/office/drawing/2014/main" id="{EB0238E0-1ED8-4115-9688-8DE2407B3067}"/>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11" name="TextBox 1538">
          <a:extLst>
            <a:ext uri="{FF2B5EF4-FFF2-40B4-BE49-F238E27FC236}">
              <a16:creationId xmlns:a16="http://schemas.microsoft.com/office/drawing/2014/main" id="{21DB0AC4-402D-4200-8331-9E408899FCDA}"/>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12" name="TextBox 1539">
          <a:extLst>
            <a:ext uri="{FF2B5EF4-FFF2-40B4-BE49-F238E27FC236}">
              <a16:creationId xmlns:a16="http://schemas.microsoft.com/office/drawing/2014/main" id="{85CDA44F-F7A4-4410-BA55-E227E0F6C33C}"/>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13" name="TextBox 1540">
          <a:extLst>
            <a:ext uri="{FF2B5EF4-FFF2-40B4-BE49-F238E27FC236}">
              <a16:creationId xmlns:a16="http://schemas.microsoft.com/office/drawing/2014/main" id="{23EB733B-0077-4613-94CE-E0A12BB626B7}"/>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14" name="TextBox 1541">
          <a:extLst>
            <a:ext uri="{FF2B5EF4-FFF2-40B4-BE49-F238E27FC236}">
              <a16:creationId xmlns:a16="http://schemas.microsoft.com/office/drawing/2014/main" id="{2A0781CF-CB85-47BE-92ED-28FBC0DF4AD4}"/>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15" name="TextBox 1542">
          <a:extLst>
            <a:ext uri="{FF2B5EF4-FFF2-40B4-BE49-F238E27FC236}">
              <a16:creationId xmlns:a16="http://schemas.microsoft.com/office/drawing/2014/main" id="{E28E0A17-5B66-4C7C-9706-708191ADFA68}"/>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16" name="TextBox 1543">
          <a:extLst>
            <a:ext uri="{FF2B5EF4-FFF2-40B4-BE49-F238E27FC236}">
              <a16:creationId xmlns:a16="http://schemas.microsoft.com/office/drawing/2014/main" id="{51989325-2E43-4CD2-84C7-AF811B304F8D}"/>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17" name="TextBox 2">
          <a:extLst>
            <a:ext uri="{FF2B5EF4-FFF2-40B4-BE49-F238E27FC236}">
              <a16:creationId xmlns:a16="http://schemas.microsoft.com/office/drawing/2014/main" id="{D9E10162-4B06-49DF-9A18-6A0FC0FEA533}"/>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18" name="TextBox 1545">
          <a:extLst>
            <a:ext uri="{FF2B5EF4-FFF2-40B4-BE49-F238E27FC236}">
              <a16:creationId xmlns:a16="http://schemas.microsoft.com/office/drawing/2014/main" id="{1909E606-ABC8-4C9E-BC53-573F66D8579C}"/>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19" name="TextBox 1546">
          <a:extLst>
            <a:ext uri="{FF2B5EF4-FFF2-40B4-BE49-F238E27FC236}">
              <a16:creationId xmlns:a16="http://schemas.microsoft.com/office/drawing/2014/main" id="{093D8529-03BA-40A3-BA60-26B7E699C0EE}"/>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20" name="TextBox 1547">
          <a:extLst>
            <a:ext uri="{FF2B5EF4-FFF2-40B4-BE49-F238E27FC236}">
              <a16:creationId xmlns:a16="http://schemas.microsoft.com/office/drawing/2014/main" id="{D57FD28F-FD66-45B6-B210-83DADB114766}"/>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21" name="TextBox 1548">
          <a:extLst>
            <a:ext uri="{FF2B5EF4-FFF2-40B4-BE49-F238E27FC236}">
              <a16:creationId xmlns:a16="http://schemas.microsoft.com/office/drawing/2014/main" id="{A13A1E57-0437-4B1B-AFCB-FF410BA77055}"/>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22" name="TextBox 1549">
          <a:extLst>
            <a:ext uri="{FF2B5EF4-FFF2-40B4-BE49-F238E27FC236}">
              <a16:creationId xmlns:a16="http://schemas.microsoft.com/office/drawing/2014/main" id="{48913CF1-0E15-4824-B6B7-BAB3A8B8AFD8}"/>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23" name="TextBox 1550">
          <a:extLst>
            <a:ext uri="{FF2B5EF4-FFF2-40B4-BE49-F238E27FC236}">
              <a16:creationId xmlns:a16="http://schemas.microsoft.com/office/drawing/2014/main" id="{35ED6888-D8F7-41C6-97A9-37731BF1C318}"/>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24" name="TextBox 1551">
          <a:extLst>
            <a:ext uri="{FF2B5EF4-FFF2-40B4-BE49-F238E27FC236}">
              <a16:creationId xmlns:a16="http://schemas.microsoft.com/office/drawing/2014/main" id="{1EEF44A4-69E7-4AD6-95A7-6EC1E9D822CE}"/>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25" name="TextBox 1552">
          <a:extLst>
            <a:ext uri="{FF2B5EF4-FFF2-40B4-BE49-F238E27FC236}">
              <a16:creationId xmlns:a16="http://schemas.microsoft.com/office/drawing/2014/main" id="{BB95C375-111C-4EE7-B75E-68F1912A7B1E}"/>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26" name="TextBox 1553">
          <a:extLst>
            <a:ext uri="{FF2B5EF4-FFF2-40B4-BE49-F238E27FC236}">
              <a16:creationId xmlns:a16="http://schemas.microsoft.com/office/drawing/2014/main" id="{B3E102A4-0731-4478-9208-0AB967448CE2}"/>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27" name="TextBox 1554">
          <a:extLst>
            <a:ext uri="{FF2B5EF4-FFF2-40B4-BE49-F238E27FC236}">
              <a16:creationId xmlns:a16="http://schemas.microsoft.com/office/drawing/2014/main" id="{5C465CFB-4410-4F99-AF8C-411965187E39}"/>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28" name="TextBox 1555">
          <a:extLst>
            <a:ext uri="{FF2B5EF4-FFF2-40B4-BE49-F238E27FC236}">
              <a16:creationId xmlns:a16="http://schemas.microsoft.com/office/drawing/2014/main" id="{1169A1CE-4AEC-4105-8ECB-3867E0964B38}"/>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29" name="TextBox 1556">
          <a:extLst>
            <a:ext uri="{FF2B5EF4-FFF2-40B4-BE49-F238E27FC236}">
              <a16:creationId xmlns:a16="http://schemas.microsoft.com/office/drawing/2014/main" id="{01BC0EEF-9107-4153-BA03-E77219F493D4}"/>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30" name="TextBox 1557">
          <a:extLst>
            <a:ext uri="{FF2B5EF4-FFF2-40B4-BE49-F238E27FC236}">
              <a16:creationId xmlns:a16="http://schemas.microsoft.com/office/drawing/2014/main" id="{76B12694-DE20-43BD-AC2F-F3155BF14A50}"/>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31" name="TextBox 1558">
          <a:extLst>
            <a:ext uri="{FF2B5EF4-FFF2-40B4-BE49-F238E27FC236}">
              <a16:creationId xmlns:a16="http://schemas.microsoft.com/office/drawing/2014/main" id="{6FDD562C-080A-4EA6-BCFC-A3F1524C32DB}"/>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32" name="TextBox 2">
          <a:extLst>
            <a:ext uri="{FF2B5EF4-FFF2-40B4-BE49-F238E27FC236}">
              <a16:creationId xmlns:a16="http://schemas.microsoft.com/office/drawing/2014/main" id="{AAAE311C-5A0A-495F-8D39-FA5B1834D683}"/>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33" name="TextBox 1560">
          <a:extLst>
            <a:ext uri="{FF2B5EF4-FFF2-40B4-BE49-F238E27FC236}">
              <a16:creationId xmlns:a16="http://schemas.microsoft.com/office/drawing/2014/main" id="{3F98B983-7F97-4206-BD23-C2C121234347}"/>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34" name="TextBox 1561">
          <a:extLst>
            <a:ext uri="{FF2B5EF4-FFF2-40B4-BE49-F238E27FC236}">
              <a16:creationId xmlns:a16="http://schemas.microsoft.com/office/drawing/2014/main" id="{8196F8D4-4833-404A-ADA7-FC0627BECB49}"/>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35" name="TextBox 1562">
          <a:extLst>
            <a:ext uri="{FF2B5EF4-FFF2-40B4-BE49-F238E27FC236}">
              <a16:creationId xmlns:a16="http://schemas.microsoft.com/office/drawing/2014/main" id="{FBCFB406-A536-41E4-8DE5-04C9E8227B60}"/>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36" name="TextBox 1563">
          <a:extLst>
            <a:ext uri="{FF2B5EF4-FFF2-40B4-BE49-F238E27FC236}">
              <a16:creationId xmlns:a16="http://schemas.microsoft.com/office/drawing/2014/main" id="{67E73E3B-0B29-4BEB-876F-D0311D70DECE}"/>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37" name="TextBox 1564">
          <a:extLst>
            <a:ext uri="{FF2B5EF4-FFF2-40B4-BE49-F238E27FC236}">
              <a16:creationId xmlns:a16="http://schemas.microsoft.com/office/drawing/2014/main" id="{D9A4C87F-13EB-4867-BFF0-8242131E1354}"/>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38" name="TextBox 1565">
          <a:extLst>
            <a:ext uri="{FF2B5EF4-FFF2-40B4-BE49-F238E27FC236}">
              <a16:creationId xmlns:a16="http://schemas.microsoft.com/office/drawing/2014/main" id="{51DE22A0-7138-4DB3-A432-2DCB6010019C}"/>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39" name="TextBox 1566">
          <a:extLst>
            <a:ext uri="{FF2B5EF4-FFF2-40B4-BE49-F238E27FC236}">
              <a16:creationId xmlns:a16="http://schemas.microsoft.com/office/drawing/2014/main" id="{8297B49C-CB73-4655-8349-2951143FBA33}"/>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40" name="TextBox 1567">
          <a:extLst>
            <a:ext uri="{FF2B5EF4-FFF2-40B4-BE49-F238E27FC236}">
              <a16:creationId xmlns:a16="http://schemas.microsoft.com/office/drawing/2014/main" id="{C2D4C1FE-9F04-42A1-8A2E-9CC2DB8518E5}"/>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41" name="TextBox 1568">
          <a:extLst>
            <a:ext uri="{FF2B5EF4-FFF2-40B4-BE49-F238E27FC236}">
              <a16:creationId xmlns:a16="http://schemas.microsoft.com/office/drawing/2014/main" id="{8096136F-D263-4C81-AD0C-5CD6486F9E20}"/>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42" name="TextBox 1569">
          <a:extLst>
            <a:ext uri="{FF2B5EF4-FFF2-40B4-BE49-F238E27FC236}">
              <a16:creationId xmlns:a16="http://schemas.microsoft.com/office/drawing/2014/main" id="{B6ACFE55-0309-4DCC-A75C-09C687D03733}"/>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43" name="TextBox 1570">
          <a:extLst>
            <a:ext uri="{FF2B5EF4-FFF2-40B4-BE49-F238E27FC236}">
              <a16:creationId xmlns:a16="http://schemas.microsoft.com/office/drawing/2014/main" id="{2FC429A3-44A0-42A8-A2C6-BCDD57ED59F0}"/>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44" name="TextBox 1571">
          <a:extLst>
            <a:ext uri="{FF2B5EF4-FFF2-40B4-BE49-F238E27FC236}">
              <a16:creationId xmlns:a16="http://schemas.microsoft.com/office/drawing/2014/main" id="{57683F5A-4301-4F9A-B0CD-B0BB7B165938}"/>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45" name="TextBox 1572">
          <a:extLst>
            <a:ext uri="{FF2B5EF4-FFF2-40B4-BE49-F238E27FC236}">
              <a16:creationId xmlns:a16="http://schemas.microsoft.com/office/drawing/2014/main" id="{FF96FDE7-2B97-4CB0-A76C-3C769A24983B}"/>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46" name="TextBox 1573">
          <a:extLst>
            <a:ext uri="{FF2B5EF4-FFF2-40B4-BE49-F238E27FC236}">
              <a16:creationId xmlns:a16="http://schemas.microsoft.com/office/drawing/2014/main" id="{A1EDB24B-2DA5-4D8D-8375-BFD104ACDDBA}"/>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47" name="TextBox 1574">
          <a:extLst>
            <a:ext uri="{FF2B5EF4-FFF2-40B4-BE49-F238E27FC236}">
              <a16:creationId xmlns:a16="http://schemas.microsoft.com/office/drawing/2014/main" id="{0372D39C-9EDE-43D9-82CC-A67FAF82717E}"/>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48" name="TextBox 1575">
          <a:extLst>
            <a:ext uri="{FF2B5EF4-FFF2-40B4-BE49-F238E27FC236}">
              <a16:creationId xmlns:a16="http://schemas.microsoft.com/office/drawing/2014/main" id="{D7C738C3-E48E-4C86-82E1-6C91DA6EC7EE}"/>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49" name="TextBox 1576">
          <a:extLst>
            <a:ext uri="{FF2B5EF4-FFF2-40B4-BE49-F238E27FC236}">
              <a16:creationId xmlns:a16="http://schemas.microsoft.com/office/drawing/2014/main" id="{99FF3503-1730-49C3-BC11-144279916B76}"/>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50" name="TextBox 1577">
          <a:extLst>
            <a:ext uri="{FF2B5EF4-FFF2-40B4-BE49-F238E27FC236}">
              <a16:creationId xmlns:a16="http://schemas.microsoft.com/office/drawing/2014/main" id="{B37B7476-61BF-4554-AF04-F6ED490B70B2}"/>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51" name="TextBox 1578">
          <a:extLst>
            <a:ext uri="{FF2B5EF4-FFF2-40B4-BE49-F238E27FC236}">
              <a16:creationId xmlns:a16="http://schemas.microsoft.com/office/drawing/2014/main" id="{73ACE0C3-DAC8-480A-B466-3894BEAFBD3E}"/>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52" name="TextBox 1579">
          <a:extLst>
            <a:ext uri="{FF2B5EF4-FFF2-40B4-BE49-F238E27FC236}">
              <a16:creationId xmlns:a16="http://schemas.microsoft.com/office/drawing/2014/main" id="{6BC1749C-0E8C-4A43-87FE-78365E283833}"/>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53" name="TextBox 1580">
          <a:extLst>
            <a:ext uri="{FF2B5EF4-FFF2-40B4-BE49-F238E27FC236}">
              <a16:creationId xmlns:a16="http://schemas.microsoft.com/office/drawing/2014/main" id="{88778DFB-F01F-4A27-9A8F-528EF5D64625}"/>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54" name="TextBox 1581">
          <a:extLst>
            <a:ext uri="{FF2B5EF4-FFF2-40B4-BE49-F238E27FC236}">
              <a16:creationId xmlns:a16="http://schemas.microsoft.com/office/drawing/2014/main" id="{48DE0F0D-1F41-49C3-86C5-33493A0FCD3B}"/>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55" name="TextBox 1582">
          <a:extLst>
            <a:ext uri="{FF2B5EF4-FFF2-40B4-BE49-F238E27FC236}">
              <a16:creationId xmlns:a16="http://schemas.microsoft.com/office/drawing/2014/main" id="{923ED081-BC77-4435-912E-6951995740C2}"/>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56" name="TextBox 1583">
          <a:extLst>
            <a:ext uri="{FF2B5EF4-FFF2-40B4-BE49-F238E27FC236}">
              <a16:creationId xmlns:a16="http://schemas.microsoft.com/office/drawing/2014/main" id="{4E98E009-6AC8-4395-8F45-AC805D5F9CF2}"/>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57" name="TextBox 1584">
          <a:extLst>
            <a:ext uri="{FF2B5EF4-FFF2-40B4-BE49-F238E27FC236}">
              <a16:creationId xmlns:a16="http://schemas.microsoft.com/office/drawing/2014/main" id="{4B31E3D8-596C-4504-9DD5-E5E65BF8BBA3}"/>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58" name="TextBox 1585">
          <a:extLst>
            <a:ext uri="{FF2B5EF4-FFF2-40B4-BE49-F238E27FC236}">
              <a16:creationId xmlns:a16="http://schemas.microsoft.com/office/drawing/2014/main" id="{7C9A50BC-84F5-4AC8-BF72-72FA09819EAB}"/>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59" name="TextBox 1586">
          <a:extLst>
            <a:ext uri="{FF2B5EF4-FFF2-40B4-BE49-F238E27FC236}">
              <a16:creationId xmlns:a16="http://schemas.microsoft.com/office/drawing/2014/main" id="{DD7A7EB1-2C49-47AB-A90A-64879BDE241F}"/>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60" name="TextBox 1587">
          <a:extLst>
            <a:ext uri="{FF2B5EF4-FFF2-40B4-BE49-F238E27FC236}">
              <a16:creationId xmlns:a16="http://schemas.microsoft.com/office/drawing/2014/main" id="{0CBC9F28-712E-42E5-99A0-7D2F9B79AC57}"/>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61" name="TextBox 1588">
          <a:extLst>
            <a:ext uri="{FF2B5EF4-FFF2-40B4-BE49-F238E27FC236}">
              <a16:creationId xmlns:a16="http://schemas.microsoft.com/office/drawing/2014/main" id="{E9D889AE-B0FD-46BE-B0EB-614D2CAEAC78}"/>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62" name="TextBox 1589">
          <a:extLst>
            <a:ext uri="{FF2B5EF4-FFF2-40B4-BE49-F238E27FC236}">
              <a16:creationId xmlns:a16="http://schemas.microsoft.com/office/drawing/2014/main" id="{694AAF5C-1C8E-4394-A109-C8A210DF94BA}"/>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63" name="TextBox 1590">
          <a:extLst>
            <a:ext uri="{FF2B5EF4-FFF2-40B4-BE49-F238E27FC236}">
              <a16:creationId xmlns:a16="http://schemas.microsoft.com/office/drawing/2014/main" id="{E8BA88E1-7C41-478D-829D-F7D306517C1A}"/>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64" name="TextBox 1591">
          <a:extLst>
            <a:ext uri="{FF2B5EF4-FFF2-40B4-BE49-F238E27FC236}">
              <a16:creationId xmlns:a16="http://schemas.microsoft.com/office/drawing/2014/main" id="{B0892A38-CD78-4C50-BF5B-5FA325BF5C73}"/>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65" name="TextBox 1592">
          <a:extLst>
            <a:ext uri="{FF2B5EF4-FFF2-40B4-BE49-F238E27FC236}">
              <a16:creationId xmlns:a16="http://schemas.microsoft.com/office/drawing/2014/main" id="{18AE24DA-E00A-4215-AB69-137F17EAE75A}"/>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66" name="TextBox 1593">
          <a:extLst>
            <a:ext uri="{FF2B5EF4-FFF2-40B4-BE49-F238E27FC236}">
              <a16:creationId xmlns:a16="http://schemas.microsoft.com/office/drawing/2014/main" id="{ED37F831-F97F-464A-9635-844D2242EAC4}"/>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67" name="TextBox 1594">
          <a:extLst>
            <a:ext uri="{FF2B5EF4-FFF2-40B4-BE49-F238E27FC236}">
              <a16:creationId xmlns:a16="http://schemas.microsoft.com/office/drawing/2014/main" id="{048D464C-0781-43A5-90BC-F5B983E16120}"/>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68" name="TextBox 1595">
          <a:extLst>
            <a:ext uri="{FF2B5EF4-FFF2-40B4-BE49-F238E27FC236}">
              <a16:creationId xmlns:a16="http://schemas.microsoft.com/office/drawing/2014/main" id="{E02A8978-7EDE-4CA4-A39C-C006F7B98FE9}"/>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69" name="TextBox 1596">
          <a:extLst>
            <a:ext uri="{FF2B5EF4-FFF2-40B4-BE49-F238E27FC236}">
              <a16:creationId xmlns:a16="http://schemas.microsoft.com/office/drawing/2014/main" id="{31D933F1-73D8-46A4-97D8-FAA779E3831B}"/>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70" name="TextBox 1597">
          <a:extLst>
            <a:ext uri="{FF2B5EF4-FFF2-40B4-BE49-F238E27FC236}">
              <a16:creationId xmlns:a16="http://schemas.microsoft.com/office/drawing/2014/main" id="{D8623CD2-D38E-45E8-B58B-BB4AA65FD730}"/>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71" name="TextBox 1598">
          <a:extLst>
            <a:ext uri="{FF2B5EF4-FFF2-40B4-BE49-F238E27FC236}">
              <a16:creationId xmlns:a16="http://schemas.microsoft.com/office/drawing/2014/main" id="{390B8513-F483-4D17-B254-1524C13BF18B}"/>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72" name="TextBox 1599">
          <a:extLst>
            <a:ext uri="{FF2B5EF4-FFF2-40B4-BE49-F238E27FC236}">
              <a16:creationId xmlns:a16="http://schemas.microsoft.com/office/drawing/2014/main" id="{625AF1ED-CDC1-42B7-9032-3DC970B0C59D}"/>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73" name="TextBox 1600">
          <a:extLst>
            <a:ext uri="{FF2B5EF4-FFF2-40B4-BE49-F238E27FC236}">
              <a16:creationId xmlns:a16="http://schemas.microsoft.com/office/drawing/2014/main" id="{34CAFC4B-61CD-4DF0-BDAD-3A8666E3F6EF}"/>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74" name="TextBox 2">
          <a:extLst>
            <a:ext uri="{FF2B5EF4-FFF2-40B4-BE49-F238E27FC236}">
              <a16:creationId xmlns:a16="http://schemas.microsoft.com/office/drawing/2014/main" id="{9D9C7BE3-42C8-4D55-B3CC-D1EF9982A6B1}"/>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75" name="TextBox 1722">
          <a:extLst>
            <a:ext uri="{FF2B5EF4-FFF2-40B4-BE49-F238E27FC236}">
              <a16:creationId xmlns:a16="http://schemas.microsoft.com/office/drawing/2014/main" id="{46C7E84E-AC8B-4E73-8D15-910287A66443}"/>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76" name="TextBox 1723">
          <a:extLst>
            <a:ext uri="{FF2B5EF4-FFF2-40B4-BE49-F238E27FC236}">
              <a16:creationId xmlns:a16="http://schemas.microsoft.com/office/drawing/2014/main" id="{9A5CEBFF-CE35-486F-BBD7-A3AA35450CA1}"/>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77" name="TextBox 1724">
          <a:extLst>
            <a:ext uri="{FF2B5EF4-FFF2-40B4-BE49-F238E27FC236}">
              <a16:creationId xmlns:a16="http://schemas.microsoft.com/office/drawing/2014/main" id="{0FF95ED7-3C1B-46A9-A2EC-456D9B0FB3BF}"/>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78" name="TextBox 1725">
          <a:extLst>
            <a:ext uri="{FF2B5EF4-FFF2-40B4-BE49-F238E27FC236}">
              <a16:creationId xmlns:a16="http://schemas.microsoft.com/office/drawing/2014/main" id="{B4914D33-7E95-4383-978C-A9F1CD2800F8}"/>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79" name="TextBox 1726">
          <a:extLst>
            <a:ext uri="{FF2B5EF4-FFF2-40B4-BE49-F238E27FC236}">
              <a16:creationId xmlns:a16="http://schemas.microsoft.com/office/drawing/2014/main" id="{E6F2AE21-C7BA-4FE3-B39D-DAD65BC4FF2D}"/>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80" name="TextBox 1727">
          <a:extLst>
            <a:ext uri="{FF2B5EF4-FFF2-40B4-BE49-F238E27FC236}">
              <a16:creationId xmlns:a16="http://schemas.microsoft.com/office/drawing/2014/main" id="{60437938-70E0-45A3-9434-D156D2933E6F}"/>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81" name="TextBox 1728">
          <a:extLst>
            <a:ext uri="{FF2B5EF4-FFF2-40B4-BE49-F238E27FC236}">
              <a16:creationId xmlns:a16="http://schemas.microsoft.com/office/drawing/2014/main" id="{2F989DB0-3D16-4C48-BC67-AB7804EF7E90}"/>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82" name="TextBox 1729">
          <a:extLst>
            <a:ext uri="{FF2B5EF4-FFF2-40B4-BE49-F238E27FC236}">
              <a16:creationId xmlns:a16="http://schemas.microsoft.com/office/drawing/2014/main" id="{870686EC-0165-4457-915D-65815C6198DD}"/>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83" name="TextBox 1730">
          <a:extLst>
            <a:ext uri="{FF2B5EF4-FFF2-40B4-BE49-F238E27FC236}">
              <a16:creationId xmlns:a16="http://schemas.microsoft.com/office/drawing/2014/main" id="{F00D8126-F275-41B4-9DDD-C3777FB7409B}"/>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84" name="TextBox 1731">
          <a:extLst>
            <a:ext uri="{FF2B5EF4-FFF2-40B4-BE49-F238E27FC236}">
              <a16:creationId xmlns:a16="http://schemas.microsoft.com/office/drawing/2014/main" id="{640408DE-9EBF-45A8-BB2C-F205B9C43640}"/>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85" name="TextBox 1732">
          <a:extLst>
            <a:ext uri="{FF2B5EF4-FFF2-40B4-BE49-F238E27FC236}">
              <a16:creationId xmlns:a16="http://schemas.microsoft.com/office/drawing/2014/main" id="{E0C5ABD1-EF86-4828-B4C0-33E2D4D38185}"/>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86" name="TextBox 1733">
          <a:extLst>
            <a:ext uri="{FF2B5EF4-FFF2-40B4-BE49-F238E27FC236}">
              <a16:creationId xmlns:a16="http://schemas.microsoft.com/office/drawing/2014/main" id="{4CCD9A99-0175-4B3D-B205-4DA29164ECD7}"/>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87" name="TextBox 1734">
          <a:extLst>
            <a:ext uri="{FF2B5EF4-FFF2-40B4-BE49-F238E27FC236}">
              <a16:creationId xmlns:a16="http://schemas.microsoft.com/office/drawing/2014/main" id="{948806F7-6196-4414-97AB-93805F2B11EA}"/>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88" name="TextBox 1735">
          <a:extLst>
            <a:ext uri="{FF2B5EF4-FFF2-40B4-BE49-F238E27FC236}">
              <a16:creationId xmlns:a16="http://schemas.microsoft.com/office/drawing/2014/main" id="{B857F593-A668-4111-844E-2C1AC7CC3BC0}"/>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89" name="TextBox 2">
          <a:extLst>
            <a:ext uri="{FF2B5EF4-FFF2-40B4-BE49-F238E27FC236}">
              <a16:creationId xmlns:a16="http://schemas.microsoft.com/office/drawing/2014/main" id="{561DE780-7F9B-42B5-B694-7F4A4E3043AF}"/>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90" name="TextBox 189">
          <a:extLst>
            <a:ext uri="{FF2B5EF4-FFF2-40B4-BE49-F238E27FC236}">
              <a16:creationId xmlns:a16="http://schemas.microsoft.com/office/drawing/2014/main" id="{CE0061A6-45F0-4612-9643-748E47DC7C9C}"/>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91" name="TextBox 190">
          <a:extLst>
            <a:ext uri="{FF2B5EF4-FFF2-40B4-BE49-F238E27FC236}">
              <a16:creationId xmlns:a16="http://schemas.microsoft.com/office/drawing/2014/main" id="{58801472-762E-4A17-BCAA-CAF8B603487E}"/>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92" name="TextBox 191">
          <a:extLst>
            <a:ext uri="{FF2B5EF4-FFF2-40B4-BE49-F238E27FC236}">
              <a16:creationId xmlns:a16="http://schemas.microsoft.com/office/drawing/2014/main" id="{11EA57D0-AC48-4889-B4F4-0A33D59D84CB}"/>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93" name="TextBox 192">
          <a:extLst>
            <a:ext uri="{FF2B5EF4-FFF2-40B4-BE49-F238E27FC236}">
              <a16:creationId xmlns:a16="http://schemas.microsoft.com/office/drawing/2014/main" id="{82FCF972-623D-48D9-82FE-4541E924A889}"/>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94" name="TextBox 193">
          <a:extLst>
            <a:ext uri="{FF2B5EF4-FFF2-40B4-BE49-F238E27FC236}">
              <a16:creationId xmlns:a16="http://schemas.microsoft.com/office/drawing/2014/main" id="{43EE405F-01C5-45F9-8E50-D2D6E73DE10B}"/>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95" name="TextBox 194">
          <a:extLst>
            <a:ext uri="{FF2B5EF4-FFF2-40B4-BE49-F238E27FC236}">
              <a16:creationId xmlns:a16="http://schemas.microsoft.com/office/drawing/2014/main" id="{BB13B4E4-808E-404C-8F38-41DE5AC4A87F}"/>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96" name="TextBox 195">
          <a:extLst>
            <a:ext uri="{FF2B5EF4-FFF2-40B4-BE49-F238E27FC236}">
              <a16:creationId xmlns:a16="http://schemas.microsoft.com/office/drawing/2014/main" id="{D94C57CE-A9FC-4C2A-919F-2298120A518A}"/>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97" name="TextBox 196">
          <a:extLst>
            <a:ext uri="{FF2B5EF4-FFF2-40B4-BE49-F238E27FC236}">
              <a16:creationId xmlns:a16="http://schemas.microsoft.com/office/drawing/2014/main" id="{0BB1DA97-51D5-4ADC-80EC-FA4A2FCF0D45}"/>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98" name="TextBox 197">
          <a:extLst>
            <a:ext uri="{FF2B5EF4-FFF2-40B4-BE49-F238E27FC236}">
              <a16:creationId xmlns:a16="http://schemas.microsoft.com/office/drawing/2014/main" id="{5B180938-D9C2-4271-8690-01B2472B22E8}"/>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199" name="TextBox 198">
          <a:extLst>
            <a:ext uri="{FF2B5EF4-FFF2-40B4-BE49-F238E27FC236}">
              <a16:creationId xmlns:a16="http://schemas.microsoft.com/office/drawing/2014/main" id="{E1127AA0-4D91-44FA-BA91-313C2C1495A6}"/>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00" name="TextBox 199">
          <a:extLst>
            <a:ext uri="{FF2B5EF4-FFF2-40B4-BE49-F238E27FC236}">
              <a16:creationId xmlns:a16="http://schemas.microsoft.com/office/drawing/2014/main" id="{CF0C5DB0-ED8D-4F3E-AD20-24B70868C600}"/>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01" name="TextBox 200">
          <a:extLst>
            <a:ext uri="{FF2B5EF4-FFF2-40B4-BE49-F238E27FC236}">
              <a16:creationId xmlns:a16="http://schemas.microsoft.com/office/drawing/2014/main" id="{004BC0C4-7E8D-4732-8461-4FC5018C69DA}"/>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02" name="TextBox 201">
          <a:extLst>
            <a:ext uri="{FF2B5EF4-FFF2-40B4-BE49-F238E27FC236}">
              <a16:creationId xmlns:a16="http://schemas.microsoft.com/office/drawing/2014/main" id="{1B36C7CA-4C30-4DC6-B9C2-27183531BF1B}"/>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03" name="TextBox 202">
          <a:extLst>
            <a:ext uri="{FF2B5EF4-FFF2-40B4-BE49-F238E27FC236}">
              <a16:creationId xmlns:a16="http://schemas.microsoft.com/office/drawing/2014/main" id="{755B61E3-A1BA-4EC9-8486-8B766A5DB510}"/>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04" name="TextBox 2">
          <a:extLst>
            <a:ext uri="{FF2B5EF4-FFF2-40B4-BE49-F238E27FC236}">
              <a16:creationId xmlns:a16="http://schemas.microsoft.com/office/drawing/2014/main" id="{10CD33A3-E5FC-47E0-B4AF-F42DA9BFC67F}"/>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05" name="TextBox 204">
          <a:extLst>
            <a:ext uri="{FF2B5EF4-FFF2-40B4-BE49-F238E27FC236}">
              <a16:creationId xmlns:a16="http://schemas.microsoft.com/office/drawing/2014/main" id="{8AB5224A-B929-43BE-AA55-12942E462DEB}"/>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06" name="TextBox 205">
          <a:extLst>
            <a:ext uri="{FF2B5EF4-FFF2-40B4-BE49-F238E27FC236}">
              <a16:creationId xmlns:a16="http://schemas.microsoft.com/office/drawing/2014/main" id="{88F650CB-E0D3-407A-AC99-55DBADB4067E}"/>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07" name="TextBox 206">
          <a:extLst>
            <a:ext uri="{FF2B5EF4-FFF2-40B4-BE49-F238E27FC236}">
              <a16:creationId xmlns:a16="http://schemas.microsoft.com/office/drawing/2014/main" id="{0D591A6F-E677-4444-81A4-1522E4E95C56}"/>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08" name="TextBox 207">
          <a:extLst>
            <a:ext uri="{FF2B5EF4-FFF2-40B4-BE49-F238E27FC236}">
              <a16:creationId xmlns:a16="http://schemas.microsoft.com/office/drawing/2014/main" id="{DF60B8E0-5783-4A3D-9F61-4F38D1EE8F84}"/>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09" name="TextBox 208">
          <a:extLst>
            <a:ext uri="{FF2B5EF4-FFF2-40B4-BE49-F238E27FC236}">
              <a16:creationId xmlns:a16="http://schemas.microsoft.com/office/drawing/2014/main" id="{92DF4FB4-73D8-4F62-A94D-404B54B98E13}"/>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10" name="TextBox 209">
          <a:extLst>
            <a:ext uri="{FF2B5EF4-FFF2-40B4-BE49-F238E27FC236}">
              <a16:creationId xmlns:a16="http://schemas.microsoft.com/office/drawing/2014/main" id="{11A8F2D7-B526-4B18-B7C3-9EFA982B8823}"/>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11" name="TextBox 210">
          <a:extLst>
            <a:ext uri="{FF2B5EF4-FFF2-40B4-BE49-F238E27FC236}">
              <a16:creationId xmlns:a16="http://schemas.microsoft.com/office/drawing/2014/main" id="{ABDB9D61-BB81-4A0B-86B4-1EBAD23735BE}"/>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12" name="TextBox 211">
          <a:extLst>
            <a:ext uri="{FF2B5EF4-FFF2-40B4-BE49-F238E27FC236}">
              <a16:creationId xmlns:a16="http://schemas.microsoft.com/office/drawing/2014/main" id="{8C6B1FD8-4232-43E5-B372-0E817A3AB7BE}"/>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13" name="TextBox 212">
          <a:extLst>
            <a:ext uri="{FF2B5EF4-FFF2-40B4-BE49-F238E27FC236}">
              <a16:creationId xmlns:a16="http://schemas.microsoft.com/office/drawing/2014/main" id="{A21EAC0C-B313-4078-8DDF-D00C91879B57}"/>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14" name="TextBox 213">
          <a:extLst>
            <a:ext uri="{FF2B5EF4-FFF2-40B4-BE49-F238E27FC236}">
              <a16:creationId xmlns:a16="http://schemas.microsoft.com/office/drawing/2014/main" id="{13079B79-B541-46D0-B855-F858664795A9}"/>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15" name="TextBox 214">
          <a:extLst>
            <a:ext uri="{FF2B5EF4-FFF2-40B4-BE49-F238E27FC236}">
              <a16:creationId xmlns:a16="http://schemas.microsoft.com/office/drawing/2014/main" id="{860906A3-8936-4A91-A052-7A0966E09478}"/>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16" name="TextBox 215">
          <a:extLst>
            <a:ext uri="{FF2B5EF4-FFF2-40B4-BE49-F238E27FC236}">
              <a16:creationId xmlns:a16="http://schemas.microsoft.com/office/drawing/2014/main" id="{FB6B1276-0599-416A-8D63-4D85C8F631AF}"/>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17" name="TextBox 216">
          <a:extLst>
            <a:ext uri="{FF2B5EF4-FFF2-40B4-BE49-F238E27FC236}">
              <a16:creationId xmlns:a16="http://schemas.microsoft.com/office/drawing/2014/main" id="{4F837A69-DD6B-4036-88A8-8D4F9A929F23}"/>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18" name="TextBox 217">
          <a:extLst>
            <a:ext uri="{FF2B5EF4-FFF2-40B4-BE49-F238E27FC236}">
              <a16:creationId xmlns:a16="http://schemas.microsoft.com/office/drawing/2014/main" id="{D68ACBB2-A65E-49E1-BBDE-82F58C117D35}"/>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19" name="TextBox 2">
          <a:extLst>
            <a:ext uri="{FF2B5EF4-FFF2-40B4-BE49-F238E27FC236}">
              <a16:creationId xmlns:a16="http://schemas.microsoft.com/office/drawing/2014/main" id="{BC01FE01-A395-4249-8674-3D6076034B97}"/>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20" name="TextBox 219">
          <a:extLst>
            <a:ext uri="{FF2B5EF4-FFF2-40B4-BE49-F238E27FC236}">
              <a16:creationId xmlns:a16="http://schemas.microsoft.com/office/drawing/2014/main" id="{1F6166E4-C948-495D-88C6-493C9F32CE6E}"/>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21" name="TextBox 220">
          <a:extLst>
            <a:ext uri="{FF2B5EF4-FFF2-40B4-BE49-F238E27FC236}">
              <a16:creationId xmlns:a16="http://schemas.microsoft.com/office/drawing/2014/main" id="{B4D0CE03-0A72-47CE-965E-04F5FCEA3240}"/>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22" name="TextBox 221">
          <a:extLst>
            <a:ext uri="{FF2B5EF4-FFF2-40B4-BE49-F238E27FC236}">
              <a16:creationId xmlns:a16="http://schemas.microsoft.com/office/drawing/2014/main" id="{336859D4-D424-4575-A333-B5709037435D}"/>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23" name="TextBox 222">
          <a:extLst>
            <a:ext uri="{FF2B5EF4-FFF2-40B4-BE49-F238E27FC236}">
              <a16:creationId xmlns:a16="http://schemas.microsoft.com/office/drawing/2014/main" id="{C05EB172-2416-4C2A-9F4E-C23CEFE0CA62}"/>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24" name="TextBox 223">
          <a:extLst>
            <a:ext uri="{FF2B5EF4-FFF2-40B4-BE49-F238E27FC236}">
              <a16:creationId xmlns:a16="http://schemas.microsoft.com/office/drawing/2014/main" id="{D41C4E64-5729-4164-98F3-B1297E50457F}"/>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25" name="TextBox 224">
          <a:extLst>
            <a:ext uri="{FF2B5EF4-FFF2-40B4-BE49-F238E27FC236}">
              <a16:creationId xmlns:a16="http://schemas.microsoft.com/office/drawing/2014/main" id="{F2EC87E2-79F6-4A51-8208-3D7CBA49E06D}"/>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26" name="TextBox 225">
          <a:extLst>
            <a:ext uri="{FF2B5EF4-FFF2-40B4-BE49-F238E27FC236}">
              <a16:creationId xmlns:a16="http://schemas.microsoft.com/office/drawing/2014/main" id="{CB123EF3-0C2F-4FF4-A8E7-B478EC433586}"/>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27" name="TextBox 226">
          <a:extLst>
            <a:ext uri="{FF2B5EF4-FFF2-40B4-BE49-F238E27FC236}">
              <a16:creationId xmlns:a16="http://schemas.microsoft.com/office/drawing/2014/main" id="{FD3678C8-162E-41A2-B842-4DC29C872124}"/>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28" name="TextBox 227">
          <a:extLst>
            <a:ext uri="{FF2B5EF4-FFF2-40B4-BE49-F238E27FC236}">
              <a16:creationId xmlns:a16="http://schemas.microsoft.com/office/drawing/2014/main" id="{7A9459F3-61D0-449C-9036-043C185CCB1F}"/>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29" name="TextBox 228">
          <a:extLst>
            <a:ext uri="{FF2B5EF4-FFF2-40B4-BE49-F238E27FC236}">
              <a16:creationId xmlns:a16="http://schemas.microsoft.com/office/drawing/2014/main" id="{A135708C-77C9-473F-8C68-7F770009F0F3}"/>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30" name="TextBox 229">
          <a:extLst>
            <a:ext uri="{FF2B5EF4-FFF2-40B4-BE49-F238E27FC236}">
              <a16:creationId xmlns:a16="http://schemas.microsoft.com/office/drawing/2014/main" id="{DE334931-C5A6-422A-A59D-6DCFB348746F}"/>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31" name="TextBox 230">
          <a:extLst>
            <a:ext uri="{FF2B5EF4-FFF2-40B4-BE49-F238E27FC236}">
              <a16:creationId xmlns:a16="http://schemas.microsoft.com/office/drawing/2014/main" id="{33C782C2-9D31-4AD3-8DFD-27BE47FB01ED}"/>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32" name="TextBox 231">
          <a:extLst>
            <a:ext uri="{FF2B5EF4-FFF2-40B4-BE49-F238E27FC236}">
              <a16:creationId xmlns:a16="http://schemas.microsoft.com/office/drawing/2014/main" id="{28C21BBE-9D5C-481A-A82B-129487C2BE04}"/>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33" name="TextBox 232">
          <a:extLst>
            <a:ext uri="{FF2B5EF4-FFF2-40B4-BE49-F238E27FC236}">
              <a16:creationId xmlns:a16="http://schemas.microsoft.com/office/drawing/2014/main" id="{C0B05374-D762-4629-A781-D982A893EC79}"/>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34" name="TextBox 233">
          <a:extLst>
            <a:ext uri="{FF2B5EF4-FFF2-40B4-BE49-F238E27FC236}">
              <a16:creationId xmlns:a16="http://schemas.microsoft.com/office/drawing/2014/main" id="{7BA56B96-6FD7-4FBD-993F-6B7D8C168B19}"/>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35" name="TextBox 234">
          <a:extLst>
            <a:ext uri="{FF2B5EF4-FFF2-40B4-BE49-F238E27FC236}">
              <a16:creationId xmlns:a16="http://schemas.microsoft.com/office/drawing/2014/main" id="{C3865B22-C18C-428C-BB66-137D1805297A}"/>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36" name="TextBox 235">
          <a:extLst>
            <a:ext uri="{FF2B5EF4-FFF2-40B4-BE49-F238E27FC236}">
              <a16:creationId xmlns:a16="http://schemas.microsoft.com/office/drawing/2014/main" id="{B0C22DCB-22D1-4D70-BAA4-B296B8F809B5}"/>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37" name="TextBox 236">
          <a:extLst>
            <a:ext uri="{FF2B5EF4-FFF2-40B4-BE49-F238E27FC236}">
              <a16:creationId xmlns:a16="http://schemas.microsoft.com/office/drawing/2014/main" id="{8700E8B3-E04B-40BE-A4FA-4056E5D57AEF}"/>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38" name="TextBox 237">
          <a:extLst>
            <a:ext uri="{FF2B5EF4-FFF2-40B4-BE49-F238E27FC236}">
              <a16:creationId xmlns:a16="http://schemas.microsoft.com/office/drawing/2014/main" id="{1B673F66-788C-417C-A201-6B1888FD0125}"/>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39" name="TextBox 238">
          <a:extLst>
            <a:ext uri="{FF2B5EF4-FFF2-40B4-BE49-F238E27FC236}">
              <a16:creationId xmlns:a16="http://schemas.microsoft.com/office/drawing/2014/main" id="{AC06038E-4E48-4BC0-ABB3-F3E77DA0D039}"/>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40" name="TextBox 239">
          <a:extLst>
            <a:ext uri="{FF2B5EF4-FFF2-40B4-BE49-F238E27FC236}">
              <a16:creationId xmlns:a16="http://schemas.microsoft.com/office/drawing/2014/main" id="{AE5ED0C2-F618-4E9E-A2AB-225F7C76EF50}"/>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41" name="TextBox 240">
          <a:extLst>
            <a:ext uri="{FF2B5EF4-FFF2-40B4-BE49-F238E27FC236}">
              <a16:creationId xmlns:a16="http://schemas.microsoft.com/office/drawing/2014/main" id="{A7F30213-B809-4A8C-A2B3-AAA0B1AF8513}"/>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42" name="TextBox 241">
          <a:extLst>
            <a:ext uri="{FF2B5EF4-FFF2-40B4-BE49-F238E27FC236}">
              <a16:creationId xmlns:a16="http://schemas.microsoft.com/office/drawing/2014/main" id="{3884C057-9E21-4CC2-AB4D-CF1409FA6080}"/>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43" name="TextBox 242">
          <a:extLst>
            <a:ext uri="{FF2B5EF4-FFF2-40B4-BE49-F238E27FC236}">
              <a16:creationId xmlns:a16="http://schemas.microsoft.com/office/drawing/2014/main" id="{D62B668E-37AE-410B-893F-2616401301D0}"/>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44" name="TextBox 243">
          <a:extLst>
            <a:ext uri="{FF2B5EF4-FFF2-40B4-BE49-F238E27FC236}">
              <a16:creationId xmlns:a16="http://schemas.microsoft.com/office/drawing/2014/main" id="{8CB08254-F75C-4587-98C0-1320453C660C}"/>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45" name="TextBox 244">
          <a:extLst>
            <a:ext uri="{FF2B5EF4-FFF2-40B4-BE49-F238E27FC236}">
              <a16:creationId xmlns:a16="http://schemas.microsoft.com/office/drawing/2014/main" id="{F9435BBA-DE52-4E48-A209-450DE4846D66}"/>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46" name="TextBox 245">
          <a:extLst>
            <a:ext uri="{FF2B5EF4-FFF2-40B4-BE49-F238E27FC236}">
              <a16:creationId xmlns:a16="http://schemas.microsoft.com/office/drawing/2014/main" id="{E585EE2B-8959-47A3-B287-D5CA0D4052E3}"/>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47" name="TextBox 2">
          <a:extLst>
            <a:ext uri="{FF2B5EF4-FFF2-40B4-BE49-F238E27FC236}">
              <a16:creationId xmlns:a16="http://schemas.microsoft.com/office/drawing/2014/main" id="{889F48C8-BD29-46BD-9BD2-A20012FD694B}"/>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48" name="TextBox 1488">
          <a:extLst>
            <a:ext uri="{FF2B5EF4-FFF2-40B4-BE49-F238E27FC236}">
              <a16:creationId xmlns:a16="http://schemas.microsoft.com/office/drawing/2014/main" id="{F322EC4C-1994-4125-8C5D-C527F8271DFA}"/>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49" name="TextBox 1489">
          <a:extLst>
            <a:ext uri="{FF2B5EF4-FFF2-40B4-BE49-F238E27FC236}">
              <a16:creationId xmlns:a16="http://schemas.microsoft.com/office/drawing/2014/main" id="{6409BE9F-4247-447F-A1A7-F5327C126C30}"/>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50" name="TextBox 1490">
          <a:extLst>
            <a:ext uri="{FF2B5EF4-FFF2-40B4-BE49-F238E27FC236}">
              <a16:creationId xmlns:a16="http://schemas.microsoft.com/office/drawing/2014/main" id="{B013E322-CF3E-4EFC-9580-D853BA4A7029}"/>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51" name="TextBox 1491">
          <a:extLst>
            <a:ext uri="{FF2B5EF4-FFF2-40B4-BE49-F238E27FC236}">
              <a16:creationId xmlns:a16="http://schemas.microsoft.com/office/drawing/2014/main" id="{B6036A0C-C926-4161-9808-77C5465E9BCD}"/>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52" name="TextBox 1492">
          <a:extLst>
            <a:ext uri="{FF2B5EF4-FFF2-40B4-BE49-F238E27FC236}">
              <a16:creationId xmlns:a16="http://schemas.microsoft.com/office/drawing/2014/main" id="{1219FFE7-6739-4FBA-B9BD-C6DA4278879A}"/>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53" name="TextBox 1493">
          <a:extLst>
            <a:ext uri="{FF2B5EF4-FFF2-40B4-BE49-F238E27FC236}">
              <a16:creationId xmlns:a16="http://schemas.microsoft.com/office/drawing/2014/main" id="{82580016-8EF0-4A27-94BE-D5D8193D722A}"/>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54" name="TextBox 1494">
          <a:extLst>
            <a:ext uri="{FF2B5EF4-FFF2-40B4-BE49-F238E27FC236}">
              <a16:creationId xmlns:a16="http://schemas.microsoft.com/office/drawing/2014/main" id="{A3357B40-6968-44EB-8C37-1A80C0AEA8B8}"/>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55" name="TextBox 1495">
          <a:extLst>
            <a:ext uri="{FF2B5EF4-FFF2-40B4-BE49-F238E27FC236}">
              <a16:creationId xmlns:a16="http://schemas.microsoft.com/office/drawing/2014/main" id="{E5D08709-44CD-4917-A38F-C934E458ADDB}"/>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56" name="TextBox 1496">
          <a:extLst>
            <a:ext uri="{FF2B5EF4-FFF2-40B4-BE49-F238E27FC236}">
              <a16:creationId xmlns:a16="http://schemas.microsoft.com/office/drawing/2014/main" id="{D256CEBF-1D28-43E9-8DD4-A11BC3293A8C}"/>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57" name="TextBox 1497">
          <a:extLst>
            <a:ext uri="{FF2B5EF4-FFF2-40B4-BE49-F238E27FC236}">
              <a16:creationId xmlns:a16="http://schemas.microsoft.com/office/drawing/2014/main" id="{649EB35A-AADD-47AC-ACB4-0618652D6DF9}"/>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58" name="TextBox 1498">
          <a:extLst>
            <a:ext uri="{FF2B5EF4-FFF2-40B4-BE49-F238E27FC236}">
              <a16:creationId xmlns:a16="http://schemas.microsoft.com/office/drawing/2014/main" id="{3DBA1A57-99C9-4B83-8A9A-CC68251405C0}"/>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59" name="TextBox 1499">
          <a:extLst>
            <a:ext uri="{FF2B5EF4-FFF2-40B4-BE49-F238E27FC236}">
              <a16:creationId xmlns:a16="http://schemas.microsoft.com/office/drawing/2014/main" id="{269AB4A3-3714-497F-8562-3137DC226FD7}"/>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60" name="TextBox 1500">
          <a:extLst>
            <a:ext uri="{FF2B5EF4-FFF2-40B4-BE49-F238E27FC236}">
              <a16:creationId xmlns:a16="http://schemas.microsoft.com/office/drawing/2014/main" id="{05EBC3CE-8E30-4C15-AAD5-7E73DE7FF427}"/>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61" name="TextBox 1501">
          <a:extLst>
            <a:ext uri="{FF2B5EF4-FFF2-40B4-BE49-F238E27FC236}">
              <a16:creationId xmlns:a16="http://schemas.microsoft.com/office/drawing/2014/main" id="{9896448C-70B6-4380-A345-D238849BDDB1}"/>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62" name="TextBox 2">
          <a:extLst>
            <a:ext uri="{FF2B5EF4-FFF2-40B4-BE49-F238E27FC236}">
              <a16:creationId xmlns:a16="http://schemas.microsoft.com/office/drawing/2014/main" id="{D6713A70-0F7D-4FA0-A238-0A84D6EBBBA7}"/>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63" name="TextBox 1503">
          <a:extLst>
            <a:ext uri="{FF2B5EF4-FFF2-40B4-BE49-F238E27FC236}">
              <a16:creationId xmlns:a16="http://schemas.microsoft.com/office/drawing/2014/main" id="{300797AF-F68F-40C5-8A26-1CF4AF21085C}"/>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64" name="TextBox 1504">
          <a:extLst>
            <a:ext uri="{FF2B5EF4-FFF2-40B4-BE49-F238E27FC236}">
              <a16:creationId xmlns:a16="http://schemas.microsoft.com/office/drawing/2014/main" id="{0E55A048-48BC-4F95-BF42-BA1C451003FF}"/>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65" name="TextBox 1505">
          <a:extLst>
            <a:ext uri="{FF2B5EF4-FFF2-40B4-BE49-F238E27FC236}">
              <a16:creationId xmlns:a16="http://schemas.microsoft.com/office/drawing/2014/main" id="{2B0E29F9-01A6-4AA6-9787-6963ED577ED2}"/>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66" name="TextBox 1506">
          <a:extLst>
            <a:ext uri="{FF2B5EF4-FFF2-40B4-BE49-F238E27FC236}">
              <a16:creationId xmlns:a16="http://schemas.microsoft.com/office/drawing/2014/main" id="{65BA6513-A8F0-4A93-BAC1-F7D11C17F1B3}"/>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67" name="TextBox 1507">
          <a:extLst>
            <a:ext uri="{FF2B5EF4-FFF2-40B4-BE49-F238E27FC236}">
              <a16:creationId xmlns:a16="http://schemas.microsoft.com/office/drawing/2014/main" id="{E1463ADB-217A-4093-8B48-5721510F7E5D}"/>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68" name="TextBox 1508">
          <a:extLst>
            <a:ext uri="{FF2B5EF4-FFF2-40B4-BE49-F238E27FC236}">
              <a16:creationId xmlns:a16="http://schemas.microsoft.com/office/drawing/2014/main" id="{366310F0-1004-4CAA-BDAD-8CA0F1E04B0F}"/>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69" name="TextBox 1509">
          <a:extLst>
            <a:ext uri="{FF2B5EF4-FFF2-40B4-BE49-F238E27FC236}">
              <a16:creationId xmlns:a16="http://schemas.microsoft.com/office/drawing/2014/main" id="{D15FD673-988D-4A8C-A44E-67B099F5F0F2}"/>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70" name="TextBox 1510">
          <a:extLst>
            <a:ext uri="{FF2B5EF4-FFF2-40B4-BE49-F238E27FC236}">
              <a16:creationId xmlns:a16="http://schemas.microsoft.com/office/drawing/2014/main" id="{CA198C38-BD47-407C-9ABF-E0DF9EB6C270}"/>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71" name="TextBox 1511">
          <a:extLst>
            <a:ext uri="{FF2B5EF4-FFF2-40B4-BE49-F238E27FC236}">
              <a16:creationId xmlns:a16="http://schemas.microsoft.com/office/drawing/2014/main" id="{C22D8AB5-AA48-4ED2-A2EF-ADCBF5D0B451}"/>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72" name="TextBox 1512">
          <a:extLst>
            <a:ext uri="{FF2B5EF4-FFF2-40B4-BE49-F238E27FC236}">
              <a16:creationId xmlns:a16="http://schemas.microsoft.com/office/drawing/2014/main" id="{02E70CDC-7A62-498C-9EA6-B20C8FC6A992}"/>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73" name="TextBox 1513">
          <a:extLst>
            <a:ext uri="{FF2B5EF4-FFF2-40B4-BE49-F238E27FC236}">
              <a16:creationId xmlns:a16="http://schemas.microsoft.com/office/drawing/2014/main" id="{C15B458D-59E9-4622-9DF3-D1730F56F855}"/>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74" name="TextBox 1514">
          <a:extLst>
            <a:ext uri="{FF2B5EF4-FFF2-40B4-BE49-F238E27FC236}">
              <a16:creationId xmlns:a16="http://schemas.microsoft.com/office/drawing/2014/main" id="{1FA8199B-E5D4-46AC-9DD4-FD7A6C185E58}"/>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75" name="TextBox 1515">
          <a:extLst>
            <a:ext uri="{FF2B5EF4-FFF2-40B4-BE49-F238E27FC236}">
              <a16:creationId xmlns:a16="http://schemas.microsoft.com/office/drawing/2014/main" id="{53F4A005-F402-4C8F-8789-4BACDC254294}"/>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76" name="TextBox 1516">
          <a:extLst>
            <a:ext uri="{FF2B5EF4-FFF2-40B4-BE49-F238E27FC236}">
              <a16:creationId xmlns:a16="http://schemas.microsoft.com/office/drawing/2014/main" id="{97AD4234-4AF0-47DF-9FF2-A8A5C6C1E470}"/>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77" name="TextBox 1517">
          <a:extLst>
            <a:ext uri="{FF2B5EF4-FFF2-40B4-BE49-F238E27FC236}">
              <a16:creationId xmlns:a16="http://schemas.microsoft.com/office/drawing/2014/main" id="{607976A4-C38D-478C-B882-CB7028CCC936}"/>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78" name="TextBox 1518">
          <a:extLst>
            <a:ext uri="{FF2B5EF4-FFF2-40B4-BE49-F238E27FC236}">
              <a16:creationId xmlns:a16="http://schemas.microsoft.com/office/drawing/2014/main" id="{DA63A92E-129A-4DEE-91AE-AFBA549F5902}"/>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79" name="TextBox 1519">
          <a:extLst>
            <a:ext uri="{FF2B5EF4-FFF2-40B4-BE49-F238E27FC236}">
              <a16:creationId xmlns:a16="http://schemas.microsoft.com/office/drawing/2014/main" id="{592EBF57-3558-4857-80BF-9AF2F25F51AD}"/>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80" name="TextBox 1520">
          <a:extLst>
            <a:ext uri="{FF2B5EF4-FFF2-40B4-BE49-F238E27FC236}">
              <a16:creationId xmlns:a16="http://schemas.microsoft.com/office/drawing/2014/main" id="{110C7051-206B-4A58-BD90-5EDBCF598D00}"/>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81" name="TextBox 1521">
          <a:extLst>
            <a:ext uri="{FF2B5EF4-FFF2-40B4-BE49-F238E27FC236}">
              <a16:creationId xmlns:a16="http://schemas.microsoft.com/office/drawing/2014/main" id="{FE23CD65-7A40-4F2F-8BF3-BEFDFCE53FE9}"/>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82" name="TextBox 1522">
          <a:extLst>
            <a:ext uri="{FF2B5EF4-FFF2-40B4-BE49-F238E27FC236}">
              <a16:creationId xmlns:a16="http://schemas.microsoft.com/office/drawing/2014/main" id="{758570A1-7F26-4479-8DC5-6F5A44BE6A58}"/>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83" name="TextBox 1523">
          <a:extLst>
            <a:ext uri="{FF2B5EF4-FFF2-40B4-BE49-F238E27FC236}">
              <a16:creationId xmlns:a16="http://schemas.microsoft.com/office/drawing/2014/main" id="{D5280488-447D-4D8C-92D2-B6260AD26A05}"/>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84" name="TextBox 1524">
          <a:extLst>
            <a:ext uri="{FF2B5EF4-FFF2-40B4-BE49-F238E27FC236}">
              <a16:creationId xmlns:a16="http://schemas.microsoft.com/office/drawing/2014/main" id="{ADDA5599-0C32-48F9-82F4-E9563ACE3E4D}"/>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85" name="TextBox 1525">
          <a:extLst>
            <a:ext uri="{FF2B5EF4-FFF2-40B4-BE49-F238E27FC236}">
              <a16:creationId xmlns:a16="http://schemas.microsoft.com/office/drawing/2014/main" id="{B48DC48E-9E78-4191-966D-8BC385E3A0AC}"/>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86" name="TextBox 1526">
          <a:extLst>
            <a:ext uri="{FF2B5EF4-FFF2-40B4-BE49-F238E27FC236}">
              <a16:creationId xmlns:a16="http://schemas.microsoft.com/office/drawing/2014/main" id="{B147381D-0F6A-4286-830F-43B6D9F4B62D}"/>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87" name="TextBox 1527">
          <a:extLst>
            <a:ext uri="{FF2B5EF4-FFF2-40B4-BE49-F238E27FC236}">
              <a16:creationId xmlns:a16="http://schemas.microsoft.com/office/drawing/2014/main" id="{67B17EB1-DDBB-49D2-8C02-5C5F60BF6EC0}"/>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88" name="TextBox 1528">
          <a:extLst>
            <a:ext uri="{FF2B5EF4-FFF2-40B4-BE49-F238E27FC236}">
              <a16:creationId xmlns:a16="http://schemas.microsoft.com/office/drawing/2014/main" id="{19E9110B-065D-4C7B-A9FA-838205F02602}"/>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89" name="TextBox 1529">
          <a:extLst>
            <a:ext uri="{FF2B5EF4-FFF2-40B4-BE49-F238E27FC236}">
              <a16:creationId xmlns:a16="http://schemas.microsoft.com/office/drawing/2014/main" id="{31D14899-BE6E-48B6-8F67-C797CE5EC1DB}"/>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90" name="TextBox 1530">
          <a:extLst>
            <a:ext uri="{FF2B5EF4-FFF2-40B4-BE49-F238E27FC236}">
              <a16:creationId xmlns:a16="http://schemas.microsoft.com/office/drawing/2014/main" id="{C5917480-642F-4CA5-99DB-449A5385C041}"/>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91" name="TextBox 1531">
          <a:extLst>
            <a:ext uri="{FF2B5EF4-FFF2-40B4-BE49-F238E27FC236}">
              <a16:creationId xmlns:a16="http://schemas.microsoft.com/office/drawing/2014/main" id="{B4CEC11A-8057-4BFA-B6C0-09C6DC1F0431}"/>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92" name="TextBox 1532">
          <a:extLst>
            <a:ext uri="{FF2B5EF4-FFF2-40B4-BE49-F238E27FC236}">
              <a16:creationId xmlns:a16="http://schemas.microsoft.com/office/drawing/2014/main" id="{1149905C-BE98-42CB-8D50-FCF6FB58F857}"/>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93" name="TextBox 1533">
          <a:extLst>
            <a:ext uri="{FF2B5EF4-FFF2-40B4-BE49-F238E27FC236}">
              <a16:creationId xmlns:a16="http://schemas.microsoft.com/office/drawing/2014/main" id="{88F41204-8261-4CBA-A1AE-CB2A6352A5A8}"/>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94" name="TextBox 1534">
          <a:extLst>
            <a:ext uri="{FF2B5EF4-FFF2-40B4-BE49-F238E27FC236}">
              <a16:creationId xmlns:a16="http://schemas.microsoft.com/office/drawing/2014/main" id="{6F4B177F-1484-443C-A8B0-E0751F9FEA8E}"/>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95" name="TextBox 1535">
          <a:extLst>
            <a:ext uri="{FF2B5EF4-FFF2-40B4-BE49-F238E27FC236}">
              <a16:creationId xmlns:a16="http://schemas.microsoft.com/office/drawing/2014/main" id="{E3102BBC-2D87-45EC-8D7E-52C6BD9C70E0}"/>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96" name="TextBox 1536">
          <a:extLst>
            <a:ext uri="{FF2B5EF4-FFF2-40B4-BE49-F238E27FC236}">
              <a16:creationId xmlns:a16="http://schemas.microsoft.com/office/drawing/2014/main" id="{16DEC68E-4D30-4977-92A4-FB647557BC84}"/>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97" name="TextBox 1537">
          <a:extLst>
            <a:ext uri="{FF2B5EF4-FFF2-40B4-BE49-F238E27FC236}">
              <a16:creationId xmlns:a16="http://schemas.microsoft.com/office/drawing/2014/main" id="{155FD09A-9F34-4AE4-A888-A8B0D01FE031}"/>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98" name="TextBox 1538">
          <a:extLst>
            <a:ext uri="{FF2B5EF4-FFF2-40B4-BE49-F238E27FC236}">
              <a16:creationId xmlns:a16="http://schemas.microsoft.com/office/drawing/2014/main" id="{D6BE2EC1-1692-4881-8FE7-FD6A710918E8}"/>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299" name="TextBox 1539">
          <a:extLst>
            <a:ext uri="{FF2B5EF4-FFF2-40B4-BE49-F238E27FC236}">
              <a16:creationId xmlns:a16="http://schemas.microsoft.com/office/drawing/2014/main" id="{6A77FDD5-B224-42A9-A409-7CFD672F2DB9}"/>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00" name="TextBox 1540">
          <a:extLst>
            <a:ext uri="{FF2B5EF4-FFF2-40B4-BE49-F238E27FC236}">
              <a16:creationId xmlns:a16="http://schemas.microsoft.com/office/drawing/2014/main" id="{7773C5EC-9BA3-4E8F-A37A-009B6EC7FF12}"/>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01" name="TextBox 1541">
          <a:extLst>
            <a:ext uri="{FF2B5EF4-FFF2-40B4-BE49-F238E27FC236}">
              <a16:creationId xmlns:a16="http://schemas.microsoft.com/office/drawing/2014/main" id="{A6640760-4EF8-4393-A8BB-3E88C1C0E228}"/>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02" name="TextBox 1542">
          <a:extLst>
            <a:ext uri="{FF2B5EF4-FFF2-40B4-BE49-F238E27FC236}">
              <a16:creationId xmlns:a16="http://schemas.microsoft.com/office/drawing/2014/main" id="{3B92E791-365E-4751-A679-A97B94B8CB78}"/>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03" name="TextBox 1543">
          <a:extLst>
            <a:ext uri="{FF2B5EF4-FFF2-40B4-BE49-F238E27FC236}">
              <a16:creationId xmlns:a16="http://schemas.microsoft.com/office/drawing/2014/main" id="{714B6758-13A5-44B6-AE85-7D15D1FCA9A0}"/>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04" name="TextBox 2">
          <a:extLst>
            <a:ext uri="{FF2B5EF4-FFF2-40B4-BE49-F238E27FC236}">
              <a16:creationId xmlns:a16="http://schemas.microsoft.com/office/drawing/2014/main" id="{DB199114-1058-4FC8-BAC0-606E61C6E732}"/>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05" name="TextBox 1545">
          <a:extLst>
            <a:ext uri="{FF2B5EF4-FFF2-40B4-BE49-F238E27FC236}">
              <a16:creationId xmlns:a16="http://schemas.microsoft.com/office/drawing/2014/main" id="{287C8343-5E18-4D68-970A-DC664B37A1EA}"/>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06" name="TextBox 1546">
          <a:extLst>
            <a:ext uri="{FF2B5EF4-FFF2-40B4-BE49-F238E27FC236}">
              <a16:creationId xmlns:a16="http://schemas.microsoft.com/office/drawing/2014/main" id="{D53CE03F-7A45-46D6-B6EC-4669F873E56C}"/>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07" name="TextBox 1547">
          <a:extLst>
            <a:ext uri="{FF2B5EF4-FFF2-40B4-BE49-F238E27FC236}">
              <a16:creationId xmlns:a16="http://schemas.microsoft.com/office/drawing/2014/main" id="{2542B798-F5B4-491C-B5AE-66BDFF883A23}"/>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08" name="TextBox 1548">
          <a:extLst>
            <a:ext uri="{FF2B5EF4-FFF2-40B4-BE49-F238E27FC236}">
              <a16:creationId xmlns:a16="http://schemas.microsoft.com/office/drawing/2014/main" id="{E8982A04-3300-4161-BF1D-83C00A7B2CFB}"/>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09" name="TextBox 1549">
          <a:extLst>
            <a:ext uri="{FF2B5EF4-FFF2-40B4-BE49-F238E27FC236}">
              <a16:creationId xmlns:a16="http://schemas.microsoft.com/office/drawing/2014/main" id="{17C2BE31-BD7B-4BF5-87EB-088115DBA2CD}"/>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10" name="TextBox 1550">
          <a:extLst>
            <a:ext uri="{FF2B5EF4-FFF2-40B4-BE49-F238E27FC236}">
              <a16:creationId xmlns:a16="http://schemas.microsoft.com/office/drawing/2014/main" id="{426F30D5-031F-4E87-AC3F-C1A0BE93AAB6}"/>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11" name="TextBox 1551">
          <a:extLst>
            <a:ext uri="{FF2B5EF4-FFF2-40B4-BE49-F238E27FC236}">
              <a16:creationId xmlns:a16="http://schemas.microsoft.com/office/drawing/2014/main" id="{4FDE3469-1018-4BAE-BD54-77F161DD8C8B}"/>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12" name="TextBox 1552">
          <a:extLst>
            <a:ext uri="{FF2B5EF4-FFF2-40B4-BE49-F238E27FC236}">
              <a16:creationId xmlns:a16="http://schemas.microsoft.com/office/drawing/2014/main" id="{D1D3A6C6-4888-4C26-BA4C-BC5107371722}"/>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13" name="TextBox 1553">
          <a:extLst>
            <a:ext uri="{FF2B5EF4-FFF2-40B4-BE49-F238E27FC236}">
              <a16:creationId xmlns:a16="http://schemas.microsoft.com/office/drawing/2014/main" id="{45A9D043-B712-4EBC-A028-100803BC8100}"/>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14" name="TextBox 1554">
          <a:extLst>
            <a:ext uri="{FF2B5EF4-FFF2-40B4-BE49-F238E27FC236}">
              <a16:creationId xmlns:a16="http://schemas.microsoft.com/office/drawing/2014/main" id="{31D83355-C562-4E5B-AE46-EF7A7E1F6544}"/>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15" name="TextBox 1555">
          <a:extLst>
            <a:ext uri="{FF2B5EF4-FFF2-40B4-BE49-F238E27FC236}">
              <a16:creationId xmlns:a16="http://schemas.microsoft.com/office/drawing/2014/main" id="{194889AF-4A33-4AB7-AAF6-156765DB5180}"/>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16" name="TextBox 1556">
          <a:extLst>
            <a:ext uri="{FF2B5EF4-FFF2-40B4-BE49-F238E27FC236}">
              <a16:creationId xmlns:a16="http://schemas.microsoft.com/office/drawing/2014/main" id="{DED81350-73B9-4898-9DA0-2D1E62CCF65E}"/>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17" name="TextBox 1557">
          <a:extLst>
            <a:ext uri="{FF2B5EF4-FFF2-40B4-BE49-F238E27FC236}">
              <a16:creationId xmlns:a16="http://schemas.microsoft.com/office/drawing/2014/main" id="{FF3783F8-B7C9-4A78-9275-68DE0D1D218D}"/>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18" name="TextBox 1558">
          <a:extLst>
            <a:ext uri="{FF2B5EF4-FFF2-40B4-BE49-F238E27FC236}">
              <a16:creationId xmlns:a16="http://schemas.microsoft.com/office/drawing/2014/main" id="{1A4BF813-4909-4894-B797-306A26FA7679}"/>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19" name="TextBox 2">
          <a:extLst>
            <a:ext uri="{FF2B5EF4-FFF2-40B4-BE49-F238E27FC236}">
              <a16:creationId xmlns:a16="http://schemas.microsoft.com/office/drawing/2014/main" id="{A0CF59AA-2D12-4279-8BDD-5D5DF765E6DB}"/>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20" name="TextBox 1560">
          <a:extLst>
            <a:ext uri="{FF2B5EF4-FFF2-40B4-BE49-F238E27FC236}">
              <a16:creationId xmlns:a16="http://schemas.microsoft.com/office/drawing/2014/main" id="{A4917BF9-8B25-407E-A841-E677445F877E}"/>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21" name="TextBox 1561">
          <a:extLst>
            <a:ext uri="{FF2B5EF4-FFF2-40B4-BE49-F238E27FC236}">
              <a16:creationId xmlns:a16="http://schemas.microsoft.com/office/drawing/2014/main" id="{970A493A-BCCC-4398-8D10-12A11FD16C4E}"/>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22" name="TextBox 1562">
          <a:extLst>
            <a:ext uri="{FF2B5EF4-FFF2-40B4-BE49-F238E27FC236}">
              <a16:creationId xmlns:a16="http://schemas.microsoft.com/office/drawing/2014/main" id="{B7A3FBE6-79A7-4D2C-A8EC-DB3DF2F1E03E}"/>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23" name="TextBox 1563">
          <a:extLst>
            <a:ext uri="{FF2B5EF4-FFF2-40B4-BE49-F238E27FC236}">
              <a16:creationId xmlns:a16="http://schemas.microsoft.com/office/drawing/2014/main" id="{27707170-45C5-4C9A-8660-160226A8EE8A}"/>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24" name="TextBox 1564">
          <a:extLst>
            <a:ext uri="{FF2B5EF4-FFF2-40B4-BE49-F238E27FC236}">
              <a16:creationId xmlns:a16="http://schemas.microsoft.com/office/drawing/2014/main" id="{E494F2D3-BBA4-4526-9C74-48B4FACA0EC3}"/>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25" name="TextBox 1565">
          <a:extLst>
            <a:ext uri="{FF2B5EF4-FFF2-40B4-BE49-F238E27FC236}">
              <a16:creationId xmlns:a16="http://schemas.microsoft.com/office/drawing/2014/main" id="{6C9E2A51-D178-4985-9188-29A645B2AB1A}"/>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26" name="TextBox 1566">
          <a:extLst>
            <a:ext uri="{FF2B5EF4-FFF2-40B4-BE49-F238E27FC236}">
              <a16:creationId xmlns:a16="http://schemas.microsoft.com/office/drawing/2014/main" id="{4B0CE0A3-8A32-4FEB-B82D-079EB9D8C30C}"/>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27" name="TextBox 1567">
          <a:extLst>
            <a:ext uri="{FF2B5EF4-FFF2-40B4-BE49-F238E27FC236}">
              <a16:creationId xmlns:a16="http://schemas.microsoft.com/office/drawing/2014/main" id="{C1A08CEB-6830-4CFF-88BE-E9AC08854B51}"/>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28" name="TextBox 1568">
          <a:extLst>
            <a:ext uri="{FF2B5EF4-FFF2-40B4-BE49-F238E27FC236}">
              <a16:creationId xmlns:a16="http://schemas.microsoft.com/office/drawing/2014/main" id="{2D1F6674-0410-4333-BF53-76C66C93B04A}"/>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29" name="TextBox 1569">
          <a:extLst>
            <a:ext uri="{FF2B5EF4-FFF2-40B4-BE49-F238E27FC236}">
              <a16:creationId xmlns:a16="http://schemas.microsoft.com/office/drawing/2014/main" id="{FD2BEC57-79FA-4B5C-866E-0E846866A239}"/>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30" name="TextBox 1570">
          <a:extLst>
            <a:ext uri="{FF2B5EF4-FFF2-40B4-BE49-F238E27FC236}">
              <a16:creationId xmlns:a16="http://schemas.microsoft.com/office/drawing/2014/main" id="{6E65C605-1FF3-46F4-8185-E3213E0A104C}"/>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31" name="TextBox 1571">
          <a:extLst>
            <a:ext uri="{FF2B5EF4-FFF2-40B4-BE49-F238E27FC236}">
              <a16:creationId xmlns:a16="http://schemas.microsoft.com/office/drawing/2014/main" id="{77950F73-7C43-4079-A03A-9DCE5A22B2B6}"/>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32" name="TextBox 1572">
          <a:extLst>
            <a:ext uri="{FF2B5EF4-FFF2-40B4-BE49-F238E27FC236}">
              <a16:creationId xmlns:a16="http://schemas.microsoft.com/office/drawing/2014/main" id="{C6140E9F-0F70-490F-A410-45484CC3553B}"/>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33" name="TextBox 1573">
          <a:extLst>
            <a:ext uri="{FF2B5EF4-FFF2-40B4-BE49-F238E27FC236}">
              <a16:creationId xmlns:a16="http://schemas.microsoft.com/office/drawing/2014/main" id="{611B612D-34A7-43D0-A671-E754F16BFDC7}"/>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34" name="TextBox 1574">
          <a:extLst>
            <a:ext uri="{FF2B5EF4-FFF2-40B4-BE49-F238E27FC236}">
              <a16:creationId xmlns:a16="http://schemas.microsoft.com/office/drawing/2014/main" id="{DB873173-BA10-4A14-87C3-DD012DB6262A}"/>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35" name="TextBox 1575">
          <a:extLst>
            <a:ext uri="{FF2B5EF4-FFF2-40B4-BE49-F238E27FC236}">
              <a16:creationId xmlns:a16="http://schemas.microsoft.com/office/drawing/2014/main" id="{6ED3F6D1-7F3B-45A5-AA93-161FE7B7C646}"/>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36" name="TextBox 1576">
          <a:extLst>
            <a:ext uri="{FF2B5EF4-FFF2-40B4-BE49-F238E27FC236}">
              <a16:creationId xmlns:a16="http://schemas.microsoft.com/office/drawing/2014/main" id="{B1104FC3-E6D6-450D-A948-2B595652BFF4}"/>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37" name="TextBox 1577">
          <a:extLst>
            <a:ext uri="{FF2B5EF4-FFF2-40B4-BE49-F238E27FC236}">
              <a16:creationId xmlns:a16="http://schemas.microsoft.com/office/drawing/2014/main" id="{B0AAE300-C711-41C9-A7E1-D400F719BD4C}"/>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38" name="TextBox 1578">
          <a:extLst>
            <a:ext uri="{FF2B5EF4-FFF2-40B4-BE49-F238E27FC236}">
              <a16:creationId xmlns:a16="http://schemas.microsoft.com/office/drawing/2014/main" id="{40E29DB9-5359-493C-B180-2B1BF8A8E887}"/>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39" name="TextBox 1579">
          <a:extLst>
            <a:ext uri="{FF2B5EF4-FFF2-40B4-BE49-F238E27FC236}">
              <a16:creationId xmlns:a16="http://schemas.microsoft.com/office/drawing/2014/main" id="{F3B66625-3638-45D2-BEEE-9D431340B730}"/>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40" name="TextBox 1580">
          <a:extLst>
            <a:ext uri="{FF2B5EF4-FFF2-40B4-BE49-F238E27FC236}">
              <a16:creationId xmlns:a16="http://schemas.microsoft.com/office/drawing/2014/main" id="{882A1EAE-46D9-4922-9676-E335EE21E99A}"/>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41" name="TextBox 1581">
          <a:extLst>
            <a:ext uri="{FF2B5EF4-FFF2-40B4-BE49-F238E27FC236}">
              <a16:creationId xmlns:a16="http://schemas.microsoft.com/office/drawing/2014/main" id="{8B405ECB-5000-4826-90A3-FD94C3F7076E}"/>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42" name="TextBox 1582">
          <a:extLst>
            <a:ext uri="{FF2B5EF4-FFF2-40B4-BE49-F238E27FC236}">
              <a16:creationId xmlns:a16="http://schemas.microsoft.com/office/drawing/2014/main" id="{3900C653-6232-4EA4-A9A1-10B2C02E1BFE}"/>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43" name="TextBox 1583">
          <a:extLst>
            <a:ext uri="{FF2B5EF4-FFF2-40B4-BE49-F238E27FC236}">
              <a16:creationId xmlns:a16="http://schemas.microsoft.com/office/drawing/2014/main" id="{A625B7C3-3A6B-4DA8-8297-EF3C77994D85}"/>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44" name="TextBox 1584">
          <a:extLst>
            <a:ext uri="{FF2B5EF4-FFF2-40B4-BE49-F238E27FC236}">
              <a16:creationId xmlns:a16="http://schemas.microsoft.com/office/drawing/2014/main" id="{CE5804FD-BDCE-4423-AE77-4396641ECD7F}"/>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45" name="TextBox 1585">
          <a:extLst>
            <a:ext uri="{FF2B5EF4-FFF2-40B4-BE49-F238E27FC236}">
              <a16:creationId xmlns:a16="http://schemas.microsoft.com/office/drawing/2014/main" id="{4CC82A97-30BA-404D-89DD-7572FC10B60C}"/>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46" name="TextBox 1586">
          <a:extLst>
            <a:ext uri="{FF2B5EF4-FFF2-40B4-BE49-F238E27FC236}">
              <a16:creationId xmlns:a16="http://schemas.microsoft.com/office/drawing/2014/main" id="{0D3EBF1A-1FC6-450F-895D-F2EDBDD90974}"/>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47" name="TextBox 1587">
          <a:extLst>
            <a:ext uri="{FF2B5EF4-FFF2-40B4-BE49-F238E27FC236}">
              <a16:creationId xmlns:a16="http://schemas.microsoft.com/office/drawing/2014/main" id="{A03827A7-DA4B-43C5-9B41-E4CC2B9BDFF2}"/>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48" name="TextBox 1588">
          <a:extLst>
            <a:ext uri="{FF2B5EF4-FFF2-40B4-BE49-F238E27FC236}">
              <a16:creationId xmlns:a16="http://schemas.microsoft.com/office/drawing/2014/main" id="{9F61FAE8-038F-40F8-9F79-0696565BF271}"/>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49" name="TextBox 1589">
          <a:extLst>
            <a:ext uri="{FF2B5EF4-FFF2-40B4-BE49-F238E27FC236}">
              <a16:creationId xmlns:a16="http://schemas.microsoft.com/office/drawing/2014/main" id="{8D90151A-BB2F-4A60-9E3D-EB5F1068777D}"/>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50" name="TextBox 1590">
          <a:extLst>
            <a:ext uri="{FF2B5EF4-FFF2-40B4-BE49-F238E27FC236}">
              <a16:creationId xmlns:a16="http://schemas.microsoft.com/office/drawing/2014/main" id="{4A6E1534-31FA-4999-ADD5-B0A1A43D0D08}"/>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51" name="TextBox 1591">
          <a:extLst>
            <a:ext uri="{FF2B5EF4-FFF2-40B4-BE49-F238E27FC236}">
              <a16:creationId xmlns:a16="http://schemas.microsoft.com/office/drawing/2014/main" id="{04FBA71A-6327-4E8D-8873-DDAB2EBB533C}"/>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52" name="TextBox 1592">
          <a:extLst>
            <a:ext uri="{FF2B5EF4-FFF2-40B4-BE49-F238E27FC236}">
              <a16:creationId xmlns:a16="http://schemas.microsoft.com/office/drawing/2014/main" id="{69BA4163-DB47-4DA0-9985-929DE4CC1592}"/>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53" name="TextBox 1593">
          <a:extLst>
            <a:ext uri="{FF2B5EF4-FFF2-40B4-BE49-F238E27FC236}">
              <a16:creationId xmlns:a16="http://schemas.microsoft.com/office/drawing/2014/main" id="{DB89C870-A3BD-488A-91D4-C49ABF45C30F}"/>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54" name="TextBox 1594">
          <a:extLst>
            <a:ext uri="{FF2B5EF4-FFF2-40B4-BE49-F238E27FC236}">
              <a16:creationId xmlns:a16="http://schemas.microsoft.com/office/drawing/2014/main" id="{BF2CC7F1-9532-4722-A1EC-0A0BEAF78865}"/>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55" name="TextBox 1595">
          <a:extLst>
            <a:ext uri="{FF2B5EF4-FFF2-40B4-BE49-F238E27FC236}">
              <a16:creationId xmlns:a16="http://schemas.microsoft.com/office/drawing/2014/main" id="{F836CA4B-922C-482C-895E-629C708C8194}"/>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56" name="TextBox 1596">
          <a:extLst>
            <a:ext uri="{FF2B5EF4-FFF2-40B4-BE49-F238E27FC236}">
              <a16:creationId xmlns:a16="http://schemas.microsoft.com/office/drawing/2014/main" id="{1A8A7111-1188-4B2F-9AA5-73240FB916AD}"/>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57" name="TextBox 1597">
          <a:extLst>
            <a:ext uri="{FF2B5EF4-FFF2-40B4-BE49-F238E27FC236}">
              <a16:creationId xmlns:a16="http://schemas.microsoft.com/office/drawing/2014/main" id="{C759791C-1AA1-40E3-9E0E-A299B167A30D}"/>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58" name="TextBox 1598">
          <a:extLst>
            <a:ext uri="{FF2B5EF4-FFF2-40B4-BE49-F238E27FC236}">
              <a16:creationId xmlns:a16="http://schemas.microsoft.com/office/drawing/2014/main" id="{6C903A79-2431-45A1-ABF1-6458FA57EA6E}"/>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59" name="TextBox 1599">
          <a:extLst>
            <a:ext uri="{FF2B5EF4-FFF2-40B4-BE49-F238E27FC236}">
              <a16:creationId xmlns:a16="http://schemas.microsoft.com/office/drawing/2014/main" id="{77C07EDE-8B28-44BF-B742-B3C886401743}"/>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60" name="TextBox 1600">
          <a:extLst>
            <a:ext uri="{FF2B5EF4-FFF2-40B4-BE49-F238E27FC236}">
              <a16:creationId xmlns:a16="http://schemas.microsoft.com/office/drawing/2014/main" id="{39BE46F1-ACB2-49D1-929F-48E2A5C46EB9}"/>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61" name="TextBox 2">
          <a:extLst>
            <a:ext uri="{FF2B5EF4-FFF2-40B4-BE49-F238E27FC236}">
              <a16:creationId xmlns:a16="http://schemas.microsoft.com/office/drawing/2014/main" id="{BBA1A440-9317-45D4-94C0-738D1A12D0D4}"/>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62" name="TextBox 1722">
          <a:extLst>
            <a:ext uri="{FF2B5EF4-FFF2-40B4-BE49-F238E27FC236}">
              <a16:creationId xmlns:a16="http://schemas.microsoft.com/office/drawing/2014/main" id="{FC739A2C-AF4C-4EA4-8063-F48F67304056}"/>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63" name="TextBox 1723">
          <a:extLst>
            <a:ext uri="{FF2B5EF4-FFF2-40B4-BE49-F238E27FC236}">
              <a16:creationId xmlns:a16="http://schemas.microsoft.com/office/drawing/2014/main" id="{91565D1E-8884-4861-B02D-6610FCCE1014}"/>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64" name="TextBox 1724">
          <a:extLst>
            <a:ext uri="{FF2B5EF4-FFF2-40B4-BE49-F238E27FC236}">
              <a16:creationId xmlns:a16="http://schemas.microsoft.com/office/drawing/2014/main" id="{C1FBDAAA-7187-451E-B2EA-44E0B0B46D87}"/>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65" name="TextBox 1725">
          <a:extLst>
            <a:ext uri="{FF2B5EF4-FFF2-40B4-BE49-F238E27FC236}">
              <a16:creationId xmlns:a16="http://schemas.microsoft.com/office/drawing/2014/main" id="{1FCAD2C8-A3FF-436B-A7A3-ADA6780962E1}"/>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66" name="TextBox 1726">
          <a:extLst>
            <a:ext uri="{FF2B5EF4-FFF2-40B4-BE49-F238E27FC236}">
              <a16:creationId xmlns:a16="http://schemas.microsoft.com/office/drawing/2014/main" id="{66F1A415-2DF9-4831-BAE5-040B3657C71E}"/>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67" name="TextBox 1727">
          <a:extLst>
            <a:ext uri="{FF2B5EF4-FFF2-40B4-BE49-F238E27FC236}">
              <a16:creationId xmlns:a16="http://schemas.microsoft.com/office/drawing/2014/main" id="{52E0B52C-41CB-4AEA-8763-794EE3899F6F}"/>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68" name="TextBox 1728">
          <a:extLst>
            <a:ext uri="{FF2B5EF4-FFF2-40B4-BE49-F238E27FC236}">
              <a16:creationId xmlns:a16="http://schemas.microsoft.com/office/drawing/2014/main" id="{BF9E57EF-CA0D-410D-9E8C-322A5FE9B77C}"/>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69" name="TextBox 1729">
          <a:extLst>
            <a:ext uri="{FF2B5EF4-FFF2-40B4-BE49-F238E27FC236}">
              <a16:creationId xmlns:a16="http://schemas.microsoft.com/office/drawing/2014/main" id="{FE85B8C3-5BBF-4E8F-95D9-A319CF632151}"/>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70" name="TextBox 1730">
          <a:extLst>
            <a:ext uri="{FF2B5EF4-FFF2-40B4-BE49-F238E27FC236}">
              <a16:creationId xmlns:a16="http://schemas.microsoft.com/office/drawing/2014/main" id="{FA7A1F5E-C0DD-4241-8601-6EA9FCC1188F}"/>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71" name="TextBox 1731">
          <a:extLst>
            <a:ext uri="{FF2B5EF4-FFF2-40B4-BE49-F238E27FC236}">
              <a16:creationId xmlns:a16="http://schemas.microsoft.com/office/drawing/2014/main" id="{63C34CDB-FBCA-4A55-BAF4-619C237E0BB9}"/>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72" name="TextBox 1732">
          <a:extLst>
            <a:ext uri="{FF2B5EF4-FFF2-40B4-BE49-F238E27FC236}">
              <a16:creationId xmlns:a16="http://schemas.microsoft.com/office/drawing/2014/main" id="{94D81482-9FDF-473E-A3B7-F888F6053AA9}"/>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73" name="TextBox 1733">
          <a:extLst>
            <a:ext uri="{FF2B5EF4-FFF2-40B4-BE49-F238E27FC236}">
              <a16:creationId xmlns:a16="http://schemas.microsoft.com/office/drawing/2014/main" id="{29D428EE-EEF5-4C74-8150-13494D1511FF}"/>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74" name="TextBox 1734">
          <a:extLst>
            <a:ext uri="{FF2B5EF4-FFF2-40B4-BE49-F238E27FC236}">
              <a16:creationId xmlns:a16="http://schemas.microsoft.com/office/drawing/2014/main" id="{C2A58D89-B691-44F7-AFEA-A424F2734048}"/>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19</xdr:col>
      <xdr:colOff>476250</xdr:colOff>
      <xdr:row>0</xdr:row>
      <xdr:rowOff>160110</xdr:rowOff>
    </xdr:from>
    <xdr:ext cx="184731" cy="264560"/>
    <xdr:sp macro="" textlink="">
      <xdr:nvSpPr>
        <xdr:cNvPr id="375" name="TextBox 1735">
          <a:extLst>
            <a:ext uri="{FF2B5EF4-FFF2-40B4-BE49-F238E27FC236}">
              <a16:creationId xmlns:a16="http://schemas.microsoft.com/office/drawing/2014/main" id="{7A1C808F-0DF2-405C-8F91-EF5AF68F704C}"/>
            </a:ext>
          </a:extLst>
        </xdr:cNvPr>
        <xdr:cNvSpPr txBox="1"/>
      </xdr:nvSpPr>
      <xdr:spPr>
        <a:xfrm>
          <a:off x="1189196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SD" id="{D26ED740-EE53-45F6-8359-EE7910EFDDDE}">
    <nsvFilter filterId="{A3AC0DDC-8B50-483B-A93D-E4601DA3D0C2}" ref="A1:L72" tableId="2"/>
  </namedSheetView>
  <namedSheetView name="View1" id="{96B4382B-51C9-42B0-9091-5B60E6B9D723}">
    <nsvFilter filterId="{A3AC0DDC-8B50-483B-A93D-E4601DA3D0C2}" ref="A1:L72" tableId="2"/>
  </namedSheetView>
</namedSheetViews>
</file>

<file path=xl/namedSheetViews/namedSheetView2.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SD" id="{5F9A40BE-71B0-4976-A2E2-BC2B050B4D34}">
    <nsvFilter filterId="{56560725-CE3C-47A0-9343-E2CD82187FA8}" ref="A1:P229" tableId="3">
      <columnFilter colId="0" id="{B7DE81ED-AFF1-4E3C-9C64-A3B5FD51DE65}">
        <filter colId="0">
          <x:filters>
            <x:filter val="West Yorkshire Annual Business Survey"/>
          </x:filters>
        </filter>
      </columnFilter>
    </nsvFilter>
  </namedSheetView>
</namedSheetViews>
</file>

<file path=xl/persons/person.xml><?xml version="1.0" encoding="utf-8"?>
<personList xmlns="http://schemas.microsoft.com/office/spreadsheetml/2018/threadedcomments" xmlns:x="http://schemas.openxmlformats.org/spreadsheetml/2006/main">
  <person displayName="Zayyan Steadman" id="{EE30FD15-65CA-4466-A801-8B18684CAF17}" userId="S::Zayyan.Steadman@westyorks-ca.gov.uk::7fcc2019-49a6-4f4b-9d0f-c23362a4b196"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3AC0DDC-8B50-483B-A93D-E4601DA3D0C2}" name="Table2" displayName="Table2" ref="A1:L72" headerRowDxfId="47" dataDxfId="45" totalsRowDxfId="43" headerRowBorderDxfId="46" tableBorderDxfId="44" totalsRowBorderDxfId="42">
  <autoFilter ref="A1:L72" xr:uid="{A3AC0DDC-8B50-483B-A93D-E4601DA3D0C2}"/>
  <sortState xmlns:xlrd2="http://schemas.microsoft.com/office/spreadsheetml/2017/richdata2" ref="A2:L72">
    <sortCondition ref="I1:I72"/>
  </sortState>
  <tableColumns count="12">
    <tableColumn id="2" xr3:uid="{1C4E72C7-D5D1-49CF-8914-3B936AA38C23}" name="Title" dataDxfId="41" totalsRowDxfId="40"/>
    <tableColumn id="3" xr3:uid="{104B90B6-E687-4F89-A04D-B7A2EE99696A}" name="Description" dataDxfId="39" totalsRowDxfId="38"/>
    <tableColumn id="4" xr3:uid="{109B41BD-7CC6-45B7-820D-A104D035A43C}" name="New Contract Reference" dataDxfId="37" totalsRowDxfId="36"/>
    <tableColumn id="6" xr3:uid="{0D68AD6D-9EF6-4361-848A-A89F17FE7C40}" name="Value " totalsRowFunction="sum" dataDxfId="35" totalsRowDxfId="34"/>
    <tableColumn id="7" xr3:uid="{E7F43500-BA50-4A40-A347-173C946F81DE}" name="Value Range_x000a_(Hide in Reports)" dataDxfId="33" totalsRowDxfId="32">
      <calculatedColumnFormula>IF(#REF!="","",IF(#REF!&lt;50000,"30K-50K",(IF(#REF!&lt;100000,"50K-100K",(IF(#REF!&lt;500000,"100K-500K",(IF(#REF!&lt;1000000,"500K-1M",(IF(#REF!&lt;5000000,"1M-5M",(IF(#REF!&lt;10000000,"5M-10M",(IF(#REF!&lt;20000000,"10M-20M","20M+"))))))))))))))</calculatedColumnFormula>
    </tableColumn>
    <tableColumn id="8" xr3:uid="{E3C6A34A-3F84-472A-B9EF-7EAEE16C2BFD}" name="Category" dataDxfId="31" totalsRowDxfId="30"/>
    <tableColumn id="18" xr3:uid="{58EF4A4E-8153-4B97-9617-FFAEB97D959C}" name="Service" dataDxfId="29" totalsRowDxfId="28"/>
    <tableColumn id="19" xr3:uid="{CBB49DC3-1293-4B87-A3E6-3C27448878A7}" name="Directorate" dataDxfId="27" totalsRowDxfId="26"/>
    <tableColumn id="31" xr3:uid="{21F2A422-D457-4BDE-9D38-29ED9E0B7FF7}" name="PLANNED _x000a_Advert Dispatch Date" dataDxfId="25" totalsRowDxfId="24"/>
    <tableColumn id="32" xr3:uid="{ABC0E0C7-CAB3-4042-A0C7-5F1E2B5911FF}" name="PLANNED _x000a_Tender Return Date" dataDxfId="23" totalsRowDxfId="22"/>
    <tableColumn id="34" xr3:uid="{69F2644F-F2D9-4973-962A-BBAEDE6DEB06}" name="PLANNED _x000a_Award Date " dataDxfId="21" totalsRowDxfId="20"/>
    <tableColumn id="35" xr3:uid="{5BE36571-9722-4ACC-9D2B-A283AED2DDAA}" name="PLANNED _x000a_Contract Start" dataDxfId="19" totalsRowDxfId="18"/>
  </tableColumns>
  <tableStyleInfo name="TableStyleLight1"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6560725-CE3C-47A0-9343-E2CD82187FA8}" name="Table3" displayName="Table3" ref="A1:P229" totalsRowShown="0" headerRowDxfId="1" dataDxfId="0" headerRowBorderDxfId="50" tableBorderDxfId="49" totalsRowBorderDxfId="48">
  <autoFilter ref="A1:P229" xr:uid="{56560725-CE3C-47A0-9343-E2CD82187FA8}"/>
  <sortState xmlns:xlrd2="http://schemas.microsoft.com/office/spreadsheetml/2017/richdata2" ref="A2:P229">
    <sortCondition ref="J1:J229"/>
  </sortState>
  <tableColumns count="16">
    <tableColumn id="2" xr3:uid="{B7DE81ED-AFF1-4E3C-9C64-A3B5FD51DE65}" name="Title" dataDxfId="17"/>
    <tableColumn id="3" xr3:uid="{C28675AD-9D12-4B5A-8AFA-7BD677D10347}" name="Description" dataDxfId="16"/>
    <tableColumn id="4" xr3:uid="{9E05D558-8B86-4AB8-AA19-84D6FA18E187}" name="New Contract Reference" dataDxfId="15"/>
    <tableColumn id="6" xr3:uid="{BC274483-B074-48BD-9DC3-B558AF73B9E3}" name="Value " dataDxfId="14"/>
    <tableColumn id="7" xr3:uid="{B3308648-FD0E-49A1-BA8E-41C9FB96E826}" name="Value Range_x000a_(Hide in Reports)" dataDxfId="13">
      <calculatedColumnFormula>IF(D2="","",IF(D2&lt;50000,"30K-50K",(IF(D2&lt;100000,"50K-100K",(IF(D2&lt;500000,"100K-500K",(IF(D2&lt;1000000,"500K-1M",(IF(D2&lt;5000000,"1M-5M",(IF(D2&lt;10000000,"5M-10M",(IF(D2&lt;20000000,"10M-20M","20M+"))))))))))))))</calculatedColumnFormula>
    </tableColumn>
    <tableColumn id="8" xr3:uid="{DFE781D2-BF38-4A8A-A588-FB6AD4B5AF8D}" name="Category" dataDxfId="12"/>
    <tableColumn id="18" xr3:uid="{C78F9001-B87A-4806-B2DC-EEC5EE709215}" name="Service" dataDxfId="11"/>
    <tableColumn id="19" xr3:uid="{899394F8-1640-4084-B0B8-49893406C623}" name="Directorate" dataDxfId="10"/>
    <tableColumn id="31" xr3:uid="{4E357A6E-C0FF-4D62-8116-633B0B4AA655}" name="PLANNED _x000a_Advert Dispatch Date" dataDxfId="9"/>
    <tableColumn id="32" xr3:uid="{D6642BD0-0491-4006-A4F2-5433D093020F}" name="PLANNED _x000a_Tender Return Date" dataDxfId="8"/>
    <tableColumn id="34" xr3:uid="{03034E67-42D3-4B7B-B8EE-7F11145D713D}" name="PLANNED _x000a_Award Date " dataDxfId="7"/>
    <tableColumn id="35" xr3:uid="{27CACE06-C5F0-4213-94F5-EDC0A8AF5FC0}" name="PLANNED _x000a_Contract Start" dataDxfId="6"/>
    <tableColumn id="39" xr3:uid="{E001FD98-ABDC-4CE1-BB5E-FC0B4F9BCE2D}" name="ACTUAL _x000a_Advert Dispatch Date" dataDxfId="5"/>
    <tableColumn id="40" xr3:uid="{E587CCE2-153C-44ED-B46F-3851882CDF38}" name="ACTUAL _x000a_Tender Return Date" dataDxfId="4"/>
    <tableColumn id="43" xr3:uid="{072745F8-BFCF-4F27-A2BB-10C0533C86D8}" name="ACTUAL _x000a_Award Date" dataDxfId="3"/>
    <tableColumn id="44" xr3:uid="{88F14DFF-8935-44EE-ACAD-4697B5C87E36}" name="ACTUAL _x000a_Contract Start" dataDxfId="2"/>
  </tableColumns>
  <tableStyleInfo name="TableStyleLight1 2"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1" dT="2024-04-22T10:33:57.75" personId="{EE30FD15-65CA-4466-A801-8B18684CAF17}" id="{60C7D444-DC4C-40A6-89EF-97A9D9586393}">
    <text>Please amend to 60 Characters or less when transferring from previous tab</text>
  </threadedComment>
</ThreadedComments>
</file>

<file path=xl/worksheets/_rels/sheet1.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microsoft.com/office/2019/04/relationships/namedSheetView" Target="../namedSheetViews/namedSheetView2.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9EA73-1C56-46FB-B71F-63C67BE2CE2C}">
  <sheetPr>
    <tabColor rgb="FF92D050"/>
  </sheetPr>
  <dimension ref="A1:L72"/>
  <sheetViews>
    <sheetView tabSelected="1" zoomScaleNormal="100" workbookViewId="0">
      <selection activeCell="A2" sqref="A2"/>
    </sheetView>
  </sheetViews>
  <sheetFormatPr defaultColWidth="24.07421875" defaultRowHeight="15.5" x14ac:dyDescent="0.35"/>
  <cols>
    <col min="1" max="1" width="42.69140625" style="38" customWidth="1"/>
    <col min="2" max="2" width="70.765625" style="38" customWidth="1"/>
    <col min="3" max="3" width="16.84375" style="38" customWidth="1"/>
    <col min="4" max="4" width="24.07421875" style="38"/>
    <col min="5" max="5" width="0" style="38" hidden="1" customWidth="1"/>
    <col min="6" max="7" width="24.07421875" style="38"/>
    <col min="8" max="8" width="30.84375" style="38" bestFit="1" customWidth="1"/>
    <col min="9" max="12" width="24.07421875" style="50"/>
    <col min="13" max="16384" width="24.07421875" style="38"/>
  </cols>
  <sheetData>
    <row r="1" spans="1:12" s="14" customFormat="1" ht="36" x14ac:dyDescent="0.35">
      <c r="A1" s="52" t="s">
        <v>47</v>
      </c>
      <c r="B1" s="52" t="s">
        <v>48</v>
      </c>
      <c r="C1" s="52" t="s">
        <v>61</v>
      </c>
      <c r="D1" s="52" t="s">
        <v>49</v>
      </c>
      <c r="E1" s="52" t="s">
        <v>62</v>
      </c>
      <c r="F1" s="52" t="s">
        <v>50</v>
      </c>
      <c r="G1" s="52" t="s">
        <v>51</v>
      </c>
      <c r="H1" s="52" t="s">
        <v>52</v>
      </c>
      <c r="I1" s="53" t="s">
        <v>63</v>
      </c>
      <c r="J1" s="53" t="s">
        <v>64</v>
      </c>
      <c r="K1" s="53" t="s">
        <v>65</v>
      </c>
      <c r="L1" s="53" t="s">
        <v>66</v>
      </c>
    </row>
    <row r="2" spans="1:12" ht="31" x14ac:dyDescent="0.35">
      <c r="A2" s="35" t="s">
        <v>83</v>
      </c>
      <c r="B2" s="35"/>
      <c r="C2" s="35" t="s">
        <v>84</v>
      </c>
      <c r="D2" s="25">
        <v>2075000.34</v>
      </c>
      <c r="E2" s="40" t="str">
        <f>IF(D2="","",IF(D2&lt;50000,"30K-50K",(IF(D2&lt;100000,"50K-100K",(IF(D2&lt;500000,"100K-500K",(IF(D2&lt;1000000,"500K-1M",(IF(D2&lt;5000000,"1M-5M",(IF(D2&lt;10000000,"5M-10M",(IF(D2&lt;20000000,"10M-20M","20M+"))))))))))))))</f>
        <v>1M-5M</v>
      </c>
      <c r="F2" s="26" t="s">
        <v>85</v>
      </c>
      <c r="G2" s="35" t="s">
        <v>86</v>
      </c>
      <c r="H2" s="35" t="s">
        <v>87</v>
      </c>
      <c r="I2" s="37">
        <v>45944</v>
      </c>
      <c r="J2" s="37">
        <v>45975</v>
      </c>
      <c r="K2" s="37">
        <v>46024</v>
      </c>
      <c r="L2" s="37">
        <v>46054</v>
      </c>
    </row>
    <row r="3" spans="1:12" ht="46.5" x14ac:dyDescent="0.35">
      <c r="A3" s="35" t="s">
        <v>79</v>
      </c>
      <c r="B3" s="35" t="s">
        <v>80</v>
      </c>
      <c r="C3" s="35" t="s">
        <v>81</v>
      </c>
      <c r="D3" s="39">
        <v>60000</v>
      </c>
      <c r="E3" s="35" t="str">
        <f>IF(D3="","",IF(D3&lt;50000,"30K-50K",(IF(D3&lt;100000,"50K-100K",(IF(D3&lt;500000,"100K-500K",(IF(D3&lt;1000000,"500K-1M",(IF(D3&lt;5000000,"1M-5M",(IF(D3&lt;10000000,"5M-10M",(IF(D3&lt;20000000,"10M-20M","20M+"))))))))))))))</f>
        <v>50K-100K</v>
      </c>
      <c r="F3" s="35" t="s">
        <v>68</v>
      </c>
      <c r="G3" s="35" t="s">
        <v>69</v>
      </c>
      <c r="H3" s="35" t="s">
        <v>82</v>
      </c>
      <c r="I3" s="37">
        <v>46143</v>
      </c>
      <c r="J3" s="37">
        <v>46171</v>
      </c>
      <c r="K3" s="37">
        <v>46183</v>
      </c>
      <c r="L3" s="37">
        <v>46190</v>
      </c>
    </row>
    <row r="4" spans="1:12" x14ac:dyDescent="0.35">
      <c r="A4" s="35" t="s">
        <v>134</v>
      </c>
      <c r="B4" s="35" t="s">
        <v>135</v>
      </c>
      <c r="C4" s="35" t="s">
        <v>59</v>
      </c>
      <c r="D4" s="23">
        <v>100000</v>
      </c>
      <c r="E4" s="35" t="str">
        <f>IF(D4="","",IF(D4&lt;50000,"30K-50K",(IF(D4&lt;100000,"50K-100K",(IF(D4&lt;500000,"100K-500K",(IF(D4&lt;1000000,"500K-1M",(IF(D4&lt;5000000,"1M-5M",(IF(D4&lt;10000000,"5M-10M",(IF(D4&lt;20000000,"10M-20M","20M+"))))))))))))))</f>
        <v>100K-500K</v>
      </c>
      <c r="F4" s="24"/>
      <c r="G4" s="35" t="s">
        <v>136</v>
      </c>
      <c r="H4" s="35" t="s">
        <v>82</v>
      </c>
      <c r="I4" s="37">
        <v>46160</v>
      </c>
      <c r="J4" s="37">
        <v>46174</v>
      </c>
      <c r="K4" s="37">
        <v>46195</v>
      </c>
      <c r="L4" s="37">
        <v>46202</v>
      </c>
    </row>
    <row r="5" spans="1:12" ht="31" x14ac:dyDescent="0.35">
      <c r="A5" s="35" t="s">
        <v>76</v>
      </c>
      <c r="B5" s="35" t="s">
        <v>77</v>
      </c>
      <c r="C5" s="35" t="s">
        <v>78</v>
      </c>
      <c r="D5" s="39">
        <v>500000</v>
      </c>
      <c r="E5" s="35" t="str">
        <f>IF(D5="","",IF(D5&lt;50000,"30K-50K",(IF(D5&lt;100000,"50K-100K",(IF(D5&lt;500000,"100K-500K",(IF(D5&lt;1000000,"500K-1M",(IF(D5&lt;5000000,"1M-5M",(IF(D5&lt;10000000,"5M-10M",(IF(D5&lt;20000000,"10M-20M","20M+"))))))))))))))</f>
        <v>500K-1M</v>
      </c>
      <c r="F5" s="35"/>
      <c r="G5" s="35" t="s">
        <v>53</v>
      </c>
      <c r="H5" s="35" t="s">
        <v>54</v>
      </c>
      <c r="I5" s="37">
        <v>46167</v>
      </c>
      <c r="J5" s="37">
        <v>46202</v>
      </c>
      <c r="K5" s="37">
        <v>46230</v>
      </c>
      <c r="L5" s="37">
        <v>46237</v>
      </c>
    </row>
    <row r="6" spans="1:12" x14ac:dyDescent="0.35">
      <c r="A6" s="41" t="s">
        <v>148</v>
      </c>
      <c r="B6" s="41" t="s">
        <v>148</v>
      </c>
      <c r="C6" s="41" t="s">
        <v>149</v>
      </c>
      <c r="D6" s="114">
        <v>2150000</v>
      </c>
      <c r="E6" s="115" t="str">
        <f>IF(D6="","",IF(D6&lt;50000,"30K-50K",(IF(D6&lt;100000,"50K-100K",(IF(D6&lt;500000,"100K-500K",(IF(D6&lt;1000000,"500K-1M",(IF(D6&lt;5000000,"1M-5M",(IF(D6&lt;10000000,"5M-10M",(IF(D6&lt;20000000,"10M-20M","20M+"))))))))))))))</f>
        <v>1M-5M</v>
      </c>
      <c r="F6" s="116" t="s">
        <v>85</v>
      </c>
      <c r="G6" s="41" t="s">
        <v>86</v>
      </c>
      <c r="H6" s="41" t="s">
        <v>87</v>
      </c>
      <c r="I6" s="37">
        <v>46174</v>
      </c>
      <c r="J6" s="37">
        <v>46204</v>
      </c>
      <c r="K6" s="37">
        <v>46266</v>
      </c>
      <c r="L6" s="37">
        <v>46296</v>
      </c>
    </row>
    <row r="7" spans="1:12" ht="46.5" x14ac:dyDescent="0.35">
      <c r="A7" s="36" t="s">
        <v>144</v>
      </c>
      <c r="B7" s="36" t="s">
        <v>145</v>
      </c>
      <c r="C7" s="36"/>
      <c r="D7" s="5">
        <v>10000000</v>
      </c>
      <c r="E7" s="43" t="str">
        <f>IF(D7="","",IF(D7&lt;50000,"30K-50K",(IF(D7&lt;100000,"50K-100K",(IF(D7&lt;500000,"100K-500K",(IF(D7&lt;1000000,"500K-1M",(IF(D7&lt;5000000,"1M-5M",(IF(D7&lt;10000000,"5M-10M",(IF(D7&lt;20000000,"10M-20M","20M+"))))))))))))))</f>
        <v>10M-20M</v>
      </c>
      <c r="F7" s="6" t="s">
        <v>119</v>
      </c>
      <c r="G7" s="36" t="s">
        <v>60</v>
      </c>
      <c r="H7" s="36" t="s">
        <v>4</v>
      </c>
      <c r="I7" s="37">
        <v>46204</v>
      </c>
      <c r="J7" s="37"/>
      <c r="K7" s="37">
        <v>46477</v>
      </c>
      <c r="L7" s="37">
        <v>46753</v>
      </c>
    </row>
    <row r="8" spans="1:12" ht="46.5" x14ac:dyDescent="0.35">
      <c r="A8" s="36" t="s">
        <v>142</v>
      </c>
      <c r="B8" s="44" t="s">
        <v>143</v>
      </c>
      <c r="C8" s="44"/>
      <c r="D8" s="8">
        <v>15000000</v>
      </c>
      <c r="E8" s="43" t="str">
        <f>IF(D8="","",IF(D8&lt;50000,"30K-50K",(IF(D8&lt;100000,"50K-100K",(IF(D8&lt;500000,"100K-500K",(IF(D8&lt;1000000,"500K-1M",(IF(D8&lt;5000000,"1M-5M",(IF(D8&lt;10000000,"5M-10M",(IF(D8&lt;20000000,"10M-20M","20M+"))))))))))))))</f>
        <v>10M-20M</v>
      </c>
      <c r="F8" s="6" t="s">
        <v>119</v>
      </c>
      <c r="G8" s="44" t="s">
        <v>60</v>
      </c>
      <c r="H8" s="44" t="s">
        <v>4</v>
      </c>
      <c r="I8" s="37">
        <v>46204</v>
      </c>
      <c r="J8" s="37"/>
      <c r="K8" s="37">
        <v>46477</v>
      </c>
      <c r="L8" s="37">
        <v>46753</v>
      </c>
    </row>
    <row r="9" spans="1:12" ht="46.5" x14ac:dyDescent="0.35">
      <c r="A9" s="35" t="s">
        <v>140</v>
      </c>
      <c r="B9" s="35" t="s">
        <v>141</v>
      </c>
      <c r="C9" s="35"/>
      <c r="D9" s="25">
        <v>30000000</v>
      </c>
      <c r="E9" s="40" t="str">
        <f>IF(D9="","",IF(D9&lt;50000,"30K-50K",(IF(D9&lt;100000,"50K-100K",(IF(D9&lt;500000,"100K-500K",(IF(D9&lt;1000000,"500K-1M",(IF(D9&lt;5000000,"1M-5M",(IF(D9&lt;10000000,"5M-10M",(IF(D9&lt;20000000,"10M-20M","20M+"))))))))))))))</f>
        <v>20M+</v>
      </c>
      <c r="F9" s="26" t="s">
        <v>119</v>
      </c>
      <c r="G9" s="35" t="s">
        <v>60</v>
      </c>
      <c r="H9" s="35" t="s">
        <v>4</v>
      </c>
      <c r="I9" s="37">
        <v>46204</v>
      </c>
      <c r="J9" s="37"/>
      <c r="K9" s="37">
        <v>46477</v>
      </c>
      <c r="L9" s="37">
        <v>46753</v>
      </c>
    </row>
    <row r="10" spans="1:12" ht="31" x14ac:dyDescent="0.35">
      <c r="A10" s="44" t="s">
        <v>107</v>
      </c>
      <c r="B10" s="44" t="s">
        <v>108</v>
      </c>
      <c r="C10" s="44"/>
      <c r="D10" s="10">
        <v>4000000</v>
      </c>
      <c r="E10" s="45" t="str">
        <f>IF(D10="","",IF(D10&lt;50000,"30K-50K",(IF(D10&lt;100000,"50K-100K",(IF(D10&lt;500000,"100K-500K",(IF(D10&lt;1000000,"500K-1M",(IF(D10&lt;5000000,"1M-5M",(IF(D10&lt;10000000,"5M-10M",(IF(D10&lt;20000000,"10M-20M","20M+"))))))))))))))</f>
        <v>1M-5M</v>
      </c>
      <c r="F10" s="44" t="s">
        <v>100</v>
      </c>
      <c r="G10" s="44" t="s">
        <v>109</v>
      </c>
      <c r="H10" s="44" t="s">
        <v>110</v>
      </c>
      <c r="I10" s="37">
        <v>46235</v>
      </c>
      <c r="J10" s="37">
        <v>46266</v>
      </c>
      <c r="K10" s="37">
        <v>46353</v>
      </c>
      <c r="L10" s="37">
        <v>46419</v>
      </c>
    </row>
    <row r="11" spans="1:12" ht="31" x14ac:dyDescent="0.35">
      <c r="A11" s="30" t="s">
        <v>37</v>
      </c>
      <c r="B11" s="30" t="s">
        <v>179</v>
      </c>
      <c r="C11" s="30" t="s">
        <v>180</v>
      </c>
      <c r="D11" s="113">
        <v>220000</v>
      </c>
      <c r="E11" s="45" t="str">
        <f>IF(D11="","",IF(D11&lt;50000,"30K-50K",(IF(D11&lt;100000,"50K-100K",(IF(D11&lt;500000,"100K-500K",(IF(D11&lt;1000000,"500K-1M",(IF(D11&lt;5000000,"1M-5M",(IF(D11&lt;10000000,"5M-10M",(IF(D11&lt;20000000,"10M-20M","20M+"))))))))))))))</f>
        <v>100K-500K</v>
      </c>
      <c r="F11" s="125" t="s">
        <v>100</v>
      </c>
      <c r="G11" s="30" t="s">
        <v>93</v>
      </c>
      <c r="H11" s="44" t="s">
        <v>106</v>
      </c>
      <c r="I11" s="37">
        <v>46279</v>
      </c>
      <c r="J11" s="37">
        <v>46307</v>
      </c>
      <c r="K11" s="37">
        <v>46358</v>
      </c>
      <c r="L11" s="37">
        <v>46372</v>
      </c>
    </row>
    <row r="12" spans="1:12" ht="62" x14ac:dyDescent="0.35">
      <c r="A12" s="12" t="s">
        <v>71</v>
      </c>
      <c r="B12" s="30" t="s">
        <v>72</v>
      </c>
      <c r="C12" s="30"/>
      <c r="D12" s="18">
        <v>100000</v>
      </c>
      <c r="E12" s="17" t="str">
        <f>IF(D12="","",IF(D12&lt;50000,"30K-50K",(IF(D12&lt;100000,"50K-100K",(IF(D12&lt;500000,"100K-500K",(IF(D12&lt;1000000,"500K-1M",(IF(D12&lt;5000000,"1M-5M",(IF(D12&lt;10000000,"5M-10M",(IF(D12&lt;20000000,"10M-20M","20M+"))))))))))))))</f>
        <v>100K-500K</v>
      </c>
      <c r="F12" s="12" t="s">
        <v>73</v>
      </c>
      <c r="G12" s="12" t="s">
        <v>74</v>
      </c>
      <c r="H12" s="12" t="s">
        <v>75</v>
      </c>
      <c r="I12" s="37">
        <v>46388</v>
      </c>
      <c r="J12" s="37">
        <v>46419</v>
      </c>
      <c r="K12" s="37">
        <v>46478</v>
      </c>
      <c r="L12" s="37">
        <v>46508</v>
      </c>
    </row>
    <row r="13" spans="1:12" ht="46.5" x14ac:dyDescent="0.35">
      <c r="A13" s="111" t="s">
        <v>88</v>
      </c>
      <c r="B13" s="36" t="s">
        <v>89</v>
      </c>
      <c r="C13" s="36" t="s">
        <v>90</v>
      </c>
      <c r="D13" s="112">
        <v>10000000</v>
      </c>
      <c r="E13" s="43" t="str">
        <f>IF(D13="","",IF(D13&lt;50000,"30K-50K",(IF(D13&lt;100000,"50K-100K",(IF(D13&lt;500000,"100K-500K",(IF(D13&lt;1000000,"500K-1M",(IF(D13&lt;5000000,"1M-5M",(IF(D13&lt;10000000,"5M-10M",(IF(D13&lt;20000000,"10M-20M","20M+"))))))))))))))</f>
        <v>10M-20M</v>
      </c>
      <c r="F13" s="4" t="s">
        <v>85</v>
      </c>
      <c r="G13" s="36" t="s">
        <v>86</v>
      </c>
      <c r="H13" s="36" t="s">
        <v>87</v>
      </c>
      <c r="I13" s="37">
        <v>46390</v>
      </c>
      <c r="J13" s="37">
        <v>46420</v>
      </c>
      <c r="K13" s="37">
        <v>46480</v>
      </c>
      <c r="L13" s="37">
        <v>46510</v>
      </c>
    </row>
    <row r="14" spans="1:12" ht="31" x14ac:dyDescent="0.35">
      <c r="A14" s="36" t="s">
        <v>126</v>
      </c>
      <c r="B14" s="36" t="s">
        <v>127</v>
      </c>
      <c r="C14" s="36"/>
      <c r="D14" s="112">
        <v>120000</v>
      </c>
      <c r="E14" s="43" t="str">
        <f>IF(D14="","",IF(D14&lt;50000,"30K-50K",(IF(D14&lt;100000,"50K-100K",(IF(D14&lt;500000,"100K-500K",(IF(D14&lt;1000000,"500K-1M",(IF(D14&lt;5000000,"1M-5M",(IF(D14&lt;10000000,"5M-10M",(IF(D14&lt;20000000,"10M-20M","20M+"))))))))))))))</f>
        <v>100K-500K</v>
      </c>
      <c r="F14" s="4" t="s">
        <v>68</v>
      </c>
      <c r="G14" s="36" t="s">
        <v>128</v>
      </c>
      <c r="H14" s="36" t="s">
        <v>70</v>
      </c>
      <c r="I14" s="37">
        <v>46478</v>
      </c>
      <c r="J14" s="37">
        <v>46508</v>
      </c>
      <c r="K14" s="37">
        <v>46568</v>
      </c>
      <c r="L14" s="37">
        <v>46598</v>
      </c>
    </row>
    <row r="15" spans="1:12" s="48" customFormat="1" ht="31" x14ac:dyDescent="0.35">
      <c r="A15" s="36" t="s">
        <v>123</v>
      </c>
      <c r="B15" s="36" t="s">
        <v>124</v>
      </c>
      <c r="C15" s="36"/>
      <c r="D15" s="42">
        <v>28000000</v>
      </c>
      <c r="E15" s="51" t="str">
        <f>IF(D15="","",IF(D15&lt;50000,"30K-50K",(IF(D15&lt;100000,"50K-100K",(IF(D15&lt;500000,"100K-500K",(IF(D15&lt;1000000,"500K-1M",(IF(D15&lt;5000000,"1M-5M",(IF(D15&lt;10000000,"5M-10M",(IF(D15&lt;20000000,"10M-20M","20M+"))))))))))))))</f>
        <v>20M+</v>
      </c>
      <c r="F15" s="6" t="s">
        <v>119</v>
      </c>
      <c r="G15" s="36" t="s">
        <v>125</v>
      </c>
      <c r="H15" s="36" t="s">
        <v>87</v>
      </c>
      <c r="I15" s="37">
        <v>46478</v>
      </c>
      <c r="J15" s="37">
        <v>46508</v>
      </c>
      <c r="K15" s="37">
        <v>46568</v>
      </c>
      <c r="L15" s="37">
        <v>46598</v>
      </c>
    </row>
    <row r="16" spans="1:12" ht="31" x14ac:dyDescent="0.35">
      <c r="A16" s="44" t="s">
        <v>158</v>
      </c>
      <c r="B16" s="44" t="s">
        <v>159</v>
      </c>
      <c r="C16" s="44"/>
      <c r="D16" s="46">
        <v>4000000</v>
      </c>
      <c r="E16" s="45" t="str">
        <f>IF(D16="","",IF(D16&lt;50000,"30K-50K",(IF(D16&lt;100000,"50K-100K",(IF(D16&lt;500000,"100K-500K",(IF(D16&lt;1000000,"500K-1M",(IF(D16&lt;5000000,"1M-5M",(IF(D16&lt;10000000,"5M-10M",(IF(D16&lt;20000000,"10M-20M","20M+"))))))))))))))</f>
        <v>1M-5M</v>
      </c>
      <c r="F16" s="9" t="s">
        <v>119</v>
      </c>
      <c r="G16" s="44" t="s">
        <v>125</v>
      </c>
      <c r="H16" s="44" t="s">
        <v>87</v>
      </c>
      <c r="I16" s="37">
        <v>46550</v>
      </c>
      <c r="J16" s="37">
        <v>46564</v>
      </c>
      <c r="K16" s="37">
        <v>46585</v>
      </c>
      <c r="L16" s="37">
        <v>46632</v>
      </c>
    </row>
    <row r="17" spans="1:12" ht="31" x14ac:dyDescent="0.35">
      <c r="A17" s="36" t="s">
        <v>150</v>
      </c>
      <c r="B17" s="36" t="s">
        <v>151</v>
      </c>
      <c r="C17" s="36"/>
      <c r="D17" s="112">
        <v>6500000</v>
      </c>
      <c r="E17" s="43" t="str">
        <f>IF(D17="","",IF(D17&lt;50000,"30K-50K",(IF(D17&lt;100000,"50K-100K",(IF(D17&lt;500000,"100K-500K",(IF(D17&lt;1000000,"500K-1M",(IF(D17&lt;5000000,"1M-5M",(IF(D17&lt;10000000,"5M-10M",(IF(D17&lt;20000000,"10M-20M","20M+"))))))))))))))</f>
        <v>5M-10M</v>
      </c>
      <c r="F17" s="4" t="s">
        <v>100</v>
      </c>
      <c r="G17" s="36" t="s">
        <v>93</v>
      </c>
      <c r="H17" s="36" t="s">
        <v>106</v>
      </c>
      <c r="I17" s="37">
        <v>46566</v>
      </c>
      <c r="J17" s="37">
        <v>46582</v>
      </c>
      <c r="K17" s="37">
        <v>46638</v>
      </c>
      <c r="L17" s="37">
        <v>46688</v>
      </c>
    </row>
    <row r="18" spans="1:12" ht="108.5" x14ac:dyDescent="0.35">
      <c r="A18" s="35" t="s">
        <v>154</v>
      </c>
      <c r="B18" s="35" t="s">
        <v>155</v>
      </c>
      <c r="C18" s="35">
        <v>72922</v>
      </c>
      <c r="D18" s="21">
        <v>800000</v>
      </c>
      <c r="E18" s="40" t="str">
        <f>IF(D18="","",IF(D18&lt;50000,"30K-50K",(IF(D18&lt;100000,"50K-100K",(IF(D18&lt;500000,"100K-500K",(IF(D18&lt;1000000,"500K-1M",(IF(D18&lt;5000000,"1M-5M",(IF(D18&lt;10000000,"5M-10M",(IF(D18&lt;20000000,"10M-20M","20M+"))))))))))))))</f>
        <v>500K-1M</v>
      </c>
      <c r="F18" s="22" t="s">
        <v>100</v>
      </c>
      <c r="G18" s="35" t="s">
        <v>156</v>
      </c>
      <c r="H18" s="35" t="s">
        <v>106</v>
      </c>
      <c r="I18" s="37">
        <v>46600</v>
      </c>
      <c r="J18" s="37">
        <v>46631</v>
      </c>
      <c r="K18" s="37">
        <v>46692</v>
      </c>
      <c r="L18" s="37">
        <v>46722</v>
      </c>
    </row>
    <row r="19" spans="1:12" s="48" customFormat="1" x14ac:dyDescent="0.35">
      <c r="A19" s="36" t="s">
        <v>121</v>
      </c>
      <c r="B19" s="36" t="s">
        <v>122</v>
      </c>
      <c r="C19" s="36" t="s">
        <v>55</v>
      </c>
      <c r="D19" s="2">
        <v>2500000000</v>
      </c>
      <c r="E19" s="47" t="str">
        <f>IF(D19="","",IF(D19&lt;50000,"30K-50K",(IF(D19&lt;100000,"50K-100K",(IF(D19&lt;500000,"100K-500K",(IF(D19&lt;1000000,"500K-1M",(IF(D19&lt;5000000,"1M-5M",(IF(D19&lt;10000000,"5M-10M",(IF(D19&lt;20000000,"10M-20M","20M+"))))))))))))))</f>
        <v>20M+</v>
      </c>
      <c r="F19" s="3" t="s">
        <v>73</v>
      </c>
      <c r="G19" s="36" t="s">
        <v>99</v>
      </c>
      <c r="H19" s="36" t="s">
        <v>99</v>
      </c>
      <c r="I19" s="37">
        <v>46753</v>
      </c>
      <c r="J19" s="37"/>
      <c r="K19" s="37"/>
      <c r="L19" s="37">
        <v>47119</v>
      </c>
    </row>
    <row r="20" spans="1:12" s="48" customFormat="1" ht="31" x14ac:dyDescent="0.35">
      <c r="A20" s="30" t="s">
        <v>162</v>
      </c>
      <c r="B20" s="30" t="s">
        <v>163</v>
      </c>
      <c r="C20" s="30"/>
      <c r="D20" s="31">
        <v>7000000</v>
      </c>
      <c r="E20" s="45" t="str">
        <f>IF(D20="","",IF(D20&lt;50000,"30K-50K",(IF(D20&lt;100000,"50K-100K",(IF(D20&lt;500000,"100K-500K",(IF(D20&lt;1000000,"500K-1M",(IF(D20&lt;5000000,"1M-5M",(IF(D20&lt;10000000,"5M-10M",(IF(D20&lt;20000000,"10M-20M","20M+"))))))))))))))</f>
        <v>5M-10M</v>
      </c>
      <c r="F20" s="30" t="s">
        <v>164</v>
      </c>
      <c r="G20" s="30" t="s">
        <v>165</v>
      </c>
      <c r="H20" s="30" t="s">
        <v>110</v>
      </c>
      <c r="I20" s="49">
        <v>46843</v>
      </c>
      <c r="J20" s="49">
        <v>46873</v>
      </c>
      <c r="K20" s="37">
        <v>46933</v>
      </c>
      <c r="L20" s="37">
        <v>46963</v>
      </c>
    </row>
    <row r="21" spans="1:12" ht="31" x14ac:dyDescent="0.35">
      <c r="A21" s="44" t="s">
        <v>1</v>
      </c>
      <c r="B21" s="44" t="s">
        <v>1</v>
      </c>
      <c r="C21" s="28"/>
      <c r="D21" s="10">
        <v>20000000</v>
      </c>
      <c r="E21" s="44" t="str">
        <f>IF(D21="","",IF(D21&lt;50000,"30K-50K",(IF(D21&lt;100000,"50K-100K",(IF(D21&lt;500000,"100K-500K",(IF(D21&lt;1000000,"500K-1M",(IF(D21&lt;5000000,"1M-5M",(IF(D21&lt;10000000,"5M-10M",(IF(D21&lt;20000000,"10M-20M","20M+"))))))))))))))</f>
        <v>20M+</v>
      </c>
      <c r="F21" s="11" t="s">
        <v>73</v>
      </c>
      <c r="G21" s="44" t="s">
        <v>173</v>
      </c>
      <c r="H21" s="30" t="s">
        <v>102</v>
      </c>
      <c r="I21" s="49">
        <v>47453</v>
      </c>
      <c r="J21" s="49">
        <v>47515</v>
      </c>
      <c r="K21" s="37">
        <v>47574</v>
      </c>
      <c r="L21" s="37">
        <v>47635</v>
      </c>
    </row>
    <row r="22" spans="1:12" ht="46.5" x14ac:dyDescent="0.35">
      <c r="A22" s="44" t="s">
        <v>177</v>
      </c>
      <c r="B22" s="44" t="s">
        <v>178</v>
      </c>
      <c r="C22" s="44">
        <v>51317</v>
      </c>
      <c r="D22" s="42">
        <v>450000</v>
      </c>
      <c r="E22" s="45" t="str">
        <f>IF(D22="","",IF(D22&lt;50000,"30K-50K",(IF(D22&lt;100000,"50K-100K",(IF(D22&lt;500000,"100K-500K",(IF(D22&lt;1000000,"500K-1M",(IF(D22&lt;5000000,"1M-5M",(IF(D22&lt;10000000,"5M-10M",(IF(D22&lt;20000000,"10M-20M","20M+"))))))))))))))</f>
        <v>100K-500K</v>
      </c>
      <c r="F22" s="36" t="s">
        <v>100</v>
      </c>
      <c r="G22" s="44" t="s">
        <v>93</v>
      </c>
      <c r="H22" s="44" t="s">
        <v>106</v>
      </c>
      <c r="I22" s="37">
        <v>48030</v>
      </c>
      <c r="J22" s="37">
        <v>48061</v>
      </c>
      <c r="K22" s="37">
        <v>48122</v>
      </c>
      <c r="L22" s="37">
        <v>48153</v>
      </c>
    </row>
    <row r="23" spans="1:12" ht="31" x14ac:dyDescent="0.35">
      <c r="A23" s="44" t="s">
        <v>174</v>
      </c>
      <c r="B23" s="44" t="s">
        <v>175</v>
      </c>
      <c r="C23" s="36" t="s">
        <v>176</v>
      </c>
      <c r="D23" s="7">
        <v>5000000</v>
      </c>
      <c r="E23" s="45" t="str">
        <f>IF(D23="","",IF(D23&lt;50000,"30K-50K",(IF(D23&lt;100000,"50K-100K",(IF(D23&lt;500000,"100K-500K",(IF(D23&lt;1000000,"500K-1M",(IF(D23&lt;5000000,"1M-5M",(IF(D23&lt;10000000,"5M-10M",(IF(D23&lt;20000000,"10M-20M","20M+"))))))))))))))</f>
        <v>5M-10M</v>
      </c>
      <c r="F23" s="4" t="s">
        <v>68</v>
      </c>
      <c r="G23" s="44" t="s">
        <v>69</v>
      </c>
      <c r="H23" s="44" t="s">
        <v>70</v>
      </c>
      <c r="I23" s="37">
        <v>48092</v>
      </c>
      <c r="J23" s="37">
        <v>48122</v>
      </c>
      <c r="K23" s="37">
        <v>48183</v>
      </c>
      <c r="L23" s="37">
        <v>48214</v>
      </c>
    </row>
    <row r="24" spans="1:12" x14ac:dyDescent="0.35">
      <c r="A24" s="36" t="s">
        <v>129</v>
      </c>
      <c r="B24" s="36" t="s">
        <v>130</v>
      </c>
      <c r="C24" s="36">
        <v>87456</v>
      </c>
      <c r="D24" s="42">
        <v>60000</v>
      </c>
      <c r="E24" s="43" t="str">
        <f>IF(D24="","",IF(D24&lt;50000,"30K-50K",(IF(D24&lt;100000,"50K-100K",(IF(D24&lt;500000,"100K-500K",(IF(D24&lt;1000000,"500K-1M",(IF(D24&lt;5000000,"1M-5M",(IF(D24&lt;10000000,"5M-10M",(IF(D24&lt;20000000,"10M-20M","20M+"))))))))))))))</f>
        <v>50K-100K</v>
      </c>
      <c r="F24" s="36"/>
      <c r="G24" s="36" t="s">
        <v>131</v>
      </c>
      <c r="H24" s="36"/>
      <c r="I24" s="37"/>
      <c r="J24" s="37"/>
      <c r="K24" s="37"/>
      <c r="L24" s="37"/>
    </row>
    <row r="25" spans="1:12" ht="31" x14ac:dyDescent="0.35">
      <c r="A25" s="44" t="s">
        <v>17</v>
      </c>
      <c r="B25" s="44" t="s">
        <v>91</v>
      </c>
      <c r="C25" s="36"/>
      <c r="D25" s="46">
        <v>75000</v>
      </c>
      <c r="E25" s="44" t="s">
        <v>92</v>
      </c>
      <c r="F25" s="36"/>
      <c r="G25" s="44" t="s">
        <v>93</v>
      </c>
      <c r="H25" s="44" t="s">
        <v>58</v>
      </c>
      <c r="I25" s="37"/>
      <c r="J25" s="37"/>
      <c r="K25" s="37"/>
      <c r="L25" s="37">
        <v>46356</v>
      </c>
    </row>
    <row r="26" spans="1:12" ht="31" x14ac:dyDescent="0.35">
      <c r="A26" s="1" t="s">
        <v>31</v>
      </c>
      <c r="B26" s="36" t="s">
        <v>31</v>
      </c>
      <c r="C26" s="36">
        <v>89529</v>
      </c>
      <c r="D26" s="20">
        <v>200000</v>
      </c>
      <c r="E26" s="15" t="s">
        <v>67</v>
      </c>
      <c r="F26" s="1" t="s">
        <v>68</v>
      </c>
      <c r="G26" s="1" t="s">
        <v>69</v>
      </c>
      <c r="H26" s="1" t="s">
        <v>70</v>
      </c>
      <c r="I26" s="37"/>
      <c r="J26" s="37"/>
      <c r="K26" s="37"/>
      <c r="L26" s="37"/>
    </row>
    <row r="27" spans="1:12" ht="31" x14ac:dyDescent="0.35">
      <c r="A27" s="32" t="s">
        <v>9</v>
      </c>
      <c r="B27" s="32" t="s">
        <v>94</v>
      </c>
      <c r="C27" s="32"/>
      <c r="D27" s="33">
        <v>400000</v>
      </c>
      <c r="E27" s="36" t="str">
        <f>IF(D27="","",IF(D27&lt;50000,"30K-50K",(IF(D27&lt;100000,"50K-100K",(IF(D27&lt;500000,"100K-500K",(IF(D27&lt;1000000,"500K-1M",(IF(D27&lt;5000000,"1M-5M",(IF(D27&lt;10000000,"5M-10M",(IF(D27&lt;20000000,"10M-20M","20M+"))))))))))))))</f>
        <v>100K-500K</v>
      </c>
      <c r="F27" s="32"/>
      <c r="G27" s="32" t="s">
        <v>95</v>
      </c>
      <c r="H27" s="32" t="s">
        <v>75</v>
      </c>
      <c r="I27" s="37"/>
      <c r="J27" s="37"/>
      <c r="K27" s="37"/>
      <c r="L27" s="37">
        <v>46266</v>
      </c>
    </row>
    <row r="28" spans="1:12" ht="31" x14ac:dyDescent="0.35">
      <c r="A28" s="44" t="s">
        <v>117</v>
      </c>
      <c r="B28" s="44" t="s">
        <v>118</v>
      </c>
      <c r="C28" s="44">
        <v>87865</v>
      </c>
      <c r="D28" s="46">
        <v>400000</v>
      </c>
      <c r="E28" s="44" t="s">
        <v>67</v>
      </c>
      <c r="F28" s="44" t="s">
        <v>119</v>
      </c>
      <c r="G28" s="44" t="s">
        <v>95</v>
      </c>
      <c r="H28" s="44" t="s">
        <v>120</v>
      </c>
      <c r="I28" s="37"/>
      <c r="J28" s="37"/>
      <c r="K28" s="37"/>
      <c r="L28" s="37"/>
    </row>
    <row r="29" spans="1:12" ht="77.5" x14ac:dyDescent="0.35">
      <c r="A29" s="117" t="s">
        <v>111</v>
      </c>
      <c r="B29" s="117" t="s">
        <v>112</v>
      </c>
      <c r="C29" s="117"/>
      <c r="D29" s="118">
        <v>500000</v>
      </c>
      <c r="E29" s="57" t="str">
        <f>IF(D29="","",IF(D29&lt;50000,"30K-50K",(IF(D29&lt;100000,"50K-100K",(IF(D29&lt;500000,"100K-500K",(IF(D29&lt;1000000,"500K-1M",(IF(D29&lt;5000000,"1M-5M",(IF(D29&lt;10000000,"5M-10M",(IF(D29&lt;20000000,"10M-20M","20M+"))))))))))))))</f>
        <v>500K-1M</v>
      </c>
      <c r="F29" s="117"/>
      <c r="G29" s="117" t="s">
        <v>113</v>
      </c>
      <c r="H29" s="117" t="s">
        <v>114</v>
      </c>
      <c r="I29" s="37"/>
      <c r="J29" s="37"/>
      <c r="K29" s="37"/>
      <c r="L29" s="37">
        <v>46539</v>
      </c>
    </row>
    <row r="30" spans="1:12" x14ac:dyDescent="0.35">
      <c r="A30" s="44" t="s">
        <v>97</v>
      </c>
      <c r="B30" s="44" t="s">
        <v>98</v>
      </c>
      <c r="C30" s="44"/>
      <c r="D30" s="46">
        <v>1500000</v>
      </c>
      <c r="E30" s="44" t="str">
        <f>IF(D30="","",IF(D30&lt;50000,"30K-50K",(IF(D30&lt;100000,"50K-100K",(IF(D30&lt;500000,"100K-500K",(IF(D30&lt;1000000,"500K-1M",(IF(D30&lt;5000000,"1M-5M",(IF(D30&lt;10000000,"5M-10M",(IF(D30&lt;20000000,"10M-20M","20M+"))))))))))))))</f>
        <v>1M-5M</v>
      </c>
      <c r="F30" s="44"/>
      <c r="G30" s="44" t="s">
        <v>99</v>
      </c>
      <c r="H30" s="44" t="s">
        <v>99</v>
      </c>
      <c r="I30" s="37"/>
      <c r="J30" s="37"/>
      <c r="K30" s="37"/>
      <c r="L30" s="37">
        <v>46419</v>
      </c>
    </row>
    <row r="31" spans="1:12" x14ac:dyDescent="0.35">
      <c r="A31" s="30" t="s">
        <v>115</v>
      </c>
      <c r="B31" s="30" t="s">
        <v>116</v>
      </c>
      <c r="C31" s="30"/>
      <c r="D31" s="31">
        <v>1500000</v>
      </c>
      <c r="E31" s="44" t="str">
        <f>IF(D31="","",IF(D31&lt;50000,"30K-50K",(IF(D31&lt;100000,"50K-100K",(IF(D31&lt;500000,"100K-500K",(IF(D31&lt;1000000,"500K-1M",(IF(D31&lt;5000000,"1M-5M",(IF(D31&lt;10000000,"5M-10M",(IF(D31&lt;20000000,"10M-20M","20M+"))))))))))))))</f>
        <v>1M-5M</v>
      </c>
      <c r="F31" s="32"/>
      <c r="G31" s="30" t="s">
        <v>113</v>
      </c>
      <c r="H31" s="30" t="s">
        <v>114</v>
      </c>
      <c r="I31" s="37"/>
      <c r="J31" s="37"/>
      <c r="K31" s="37"/>
      <c r="L31" s="37">
        <v>46539</v>
      </c>
    </row>
    <row r="32" spans="1:12" ht="46.5" x14ac:dyDescent="0.35">
      <c r="A32" s="44" t="s">
        <v>132</v>
      </c>
      <c r="B32" s="44" t="s">
        <v>133</v>
      </c>
      <c r="C32" s="44">
        <v>82782</v>
      </c>
      <c r="D32" s="54">
        <v>2084348</v>
      </c>
      <c r="E32" s="44" t="str">
        <f>IF(D32="","",IF(D32&lt;50000,"30K-50K",(IF(D32&lt;100000,"50K-100K",(IF(D32&lt;500000,"100K-500K",(IF(D32&lt;1000000,"500K-1M",(IF(D32&lt;5000000,"1M-5M",(IF(D32&lt;10000000,"5M-10M",(IF(D32&lt;20000000,"10M-20M","20M+"))))))))))))))</f>
        <v>1M-5M</v>
      </c>
      <c r="F32" s="9" t="s">
        <v>100</v>
      </c>
      <c r="G32" s="44" t="s">
        <v>113</v>
      </c>
      <c r="H32" s="30" t="s">
        <v>102</v>
      </c>
      <c r="I32" s="37"/>
      <c r="J32" s="37"/>
      <c r="K32" s="37"/>
      <c r="L32" s="37"/>
    </row>
    <row r="33" spans="1:12" ht="31" x14ac:dyDescent="0.35">
      <c r="A33" s="44" t="s">
        <v>152</v>
      </c>
      <c r="B33" s="44" t="s">
        <v>153</v>
      </c>
      <c r="C33" s="44">
        <v>95770</v>
      </c>
      <c r="D33" s="10">
        <v>3000000</v>
      </c>
      <c r="E33" s="44" t="str">
        <f>IF(D33="","",IF(D33&lt;50000,"30K-50K",(IF(D33&lt;100000,"50K-100K",(IF(D33&lt;500000,"100K-500K",(IF(D33&lt;1000000,"500K-1M",(IF(D33&lt;5000000,"1M-5M",(IF(D33&lt;10000000,"5M-10M",(IF(D33&lt;20000000,"10M-20M","20M+"))))))))))))))</f>
        <v>1M-5M</v>
      </c>
      <c r="F33" s="11" t="s">
        <v>100</v>
      </c>
      <c r="G33" s="44" t="s">
        <v>101</v>
      </c>
      <c r="H33" s="44" t="s">
        <v>102</v>
      </c>
      <c r="I33" s="37"/>
      <c r="J33" s="37"/>
      <c r="K33" s="37"/>
      <c r="L33" s="37">
        <v>46296</v>
      </c>
    </row>
    <row r="34" spans="1:12" ht="77.5" x14ac:dyDescent="0.35">
      <c r="A34" s="44" t="s">
        <v>146</v>
      </c>
      <c r="B34" s="44" t="s">
        <v>147</v>
      </c>
      <c r="C34" s="44">
        <v>95769</v>
      </c>
      <c r="D34" s="46">
        <v>3500000</v>
      </c>
      <c r="E34" s="44" t="str">
        <f>IF(D34="","",IF(D34&lt;50000,"30K-50K",(IF(D34&lt;100000,"50K-100K",(IF(D34&lt;500000,"100K-500K",(IF(D34&lt;1000000,"500K-1M",(IF(D34&lt;5000000,"1M-5M",(IF(D34&lt;10000000,"5M-10M",(IF(D34&lt;20000000,"10M-20M","20M+"))))))))))))))</f>
        <v>1M-5M</v>
      </c>
      <c r="F34" s="3" t="s">
        <v>100</v>
      </c>
      <c r="G34" s="44" t="s">
        <v>101</v>
      </c>
      <c r="H34" s="30" t="s">
        <v>102</v>
      </c>
      <c r="I34" s="37"/>
      <c r="J34" s="37"/>
      <c r="K34" s="37"/>
      <c r="L34" s="37"/>
    </row>
    <row r="35" spans="1:12" ht="31" x14ac:dyDescent="0.35">
      <c r="A35" s="36" t="s">
        <v>170</v>
      </c>
      <c r="B35" s="36" t="s">
        <v>171</v>
      </c>
      <c r="C35" s="36">
        <v>92148</v>
      </c>
      <c r="D35" s="42">
        <v>4000000</v>
      </c>
      <c r="E35" s="43" t="s">
        <v>172</v>
      </c>
      <c r="F35" s="36" t="s">
        <v>73</v>
      </c>
      <c r="G35" s="36" t="s">
        <v>86</v>
      </c>
      <c r="H35" s="36" t="s">
        <v>87</v>
      </c>
      <c r="I35" s="37"/>
      <c r="J35" s="37"/>
      <c r="K35" s="37"/>
      <c r="L35" s="37"/>
    </row>
    <row r="36" spans="1:12" ht="403" x14ac:dyDescent="0.35">
      <c r="A36" s="44" t="s">
        <v>103</v>
      </c>
      <c r="B36" s="44" t="s">
        <v>104</v>
      </c>
      <c r="C36" s="44"/>
      <c r="D36" s="10">
        <v>6500000</v>
      </c>
      <c r="E36" s="44" t="str">
        <f>IF(D36="","",IF(D36&lt;50000,"30K-50K",(IF(D36&lt;100000,"50K-100K",(IF(D36&lt;500000,"100K-500K",(IF(D36&lt;1000000,"500K-1M",(IF(D36&lt;5000000,"1M-5M",(IF(D36&lt;10000000,"5M-10M",(IF(D36&lt;20000000,"10M-20M","20M+"))))))))))))))</f>
        <v>5M-10M</v>
      </c>
      <c r="F36" s="3" t="s">
        <v>100</v>
      </c>
      <c r="G36" s="44" t="s">
        <v>99</v>
      </c>
      <c r="H36" s="44" t="s">
        <v>99</v>
      </c>
      <c r="I36" s="37"/>
      <c r="J36" s="37"/>
      <c r="K36" s="37"/>
      <c r="L36" s="37">
        <v>46357</v>
      </c>
    </row>
    <row r="37" spans="1:12" x14ac:dyDescent="0.35">
      <c r="A37" s="44" t="s">
        <v>0</v>
      </c>
      <c r="B37" s="44" t="s">
        <v>105</v>
      </c>
      <c r="C37" s="44">
        <v>87599</v>
      </c>
      <c r="D37" s="10">
        <v>7500000</v>
      </c>
      <c r="E37" s="44" t="str">
        <f>IF(D37="","",IF(D37&lt;50000,"30K-50K",(IF(D37&lt;100000,"50K-100K",(IF(D37&lt;500000,"100K-500K",(IF(D37&lt;1000000,"500K-1M",(IF(D37&lt;5000000,"1M-5M",(IF(D37&lt;10000000,"5M-10M",(IF(D37&lt;20000000,"10M-20M","20M+"))))))))))))))</f>
        <v>5M-10M</v>
      </c>
      <c r="F37" s="3" t="s">
        <v>100</v>
      </c>
      <c r="G37" s="44" t="s">
        <v>96</v>
      </c>
      <c r="H37" s="44" t="s">
        <v>96</v>
      </c>
      <c r="I37" s="37"/>
      <c r="J37" s="37"/>
      <c r="K37" s="37"/>
      <c r="L37" s="37">
        <v>46357</v>
      </c>
    </row>
    <row r="38" spans="1:12" ht="46.5" x14ac:dyDescent="0.35">
      <c r="A38" s="44" t="s">
        <v>2</v>
      </c>
      <c r="B38" s="44" t="s">
        <v>137</v>
      </c>
      <c r="C38" s="44"/>
      <c r="D38" s="10">
        <v>8000000</v>
      </c>
      <c r="E38" s="44" t="str">
        <f>IF(D38="","",IF(D38&lt;50000,"30K-50K",(IF(D38&lt;100000,"50K-100K",(IF(D38&lt;500000,"100K-500K",(IF(D38&lt;1000000,"500K-1M",(IF(D38&lt;5000000,"1M-5M",(IF(D38&lt;10000000,"5M-10M",(IF(D38&lt;20000000,"10M-20M","20M+"))))))))))))))</f>
        <v>5M-10M</v>
      </c>
      <c r="F38" s="3" t="s">
        <v>100</v>
      </c>
      <c r="G38" s="44" t="s">
        <v>96</v>
      </c>
      <c r="H38" s="44" t="s">
        <v>96</v>
      </c>
      <c r="I38" s="37"/>
      <c r="J38" s="37"/>
      <c r="K38" s="37"/>
      <c r="L38" s="37">
        <v>46296</v>
      </c>
    </row>
    <row r="39" spans="1:12" ht="31" x14ac:dyDescent="0.35">
      <c r="A39" s="44" t="s">
        <v>166</v>
      </c>
      <c r="B39" s="44" t="s">
        <v>167</v>
      </c>
      <c r="C39" s="44">
        <v>98478</v>
      </c>
      <c r="D39" s="8">
        <v>8400000</v>
      </c>
      <c r="E39" s="44" t="str">
        <f>IF(D39="","",IF(D39&lt;50000,"30K-50K",(IF(D39&lt;100000,"50K-100K",(IF(D39&lt;500000,"100K-500K",(IF(D39&lt;1000000,"500K-1M",(IF(D39&lt;5000000,"1M-5M",(IF(D39&lt;10000000,"5M-10M",(IF(D39&lt;20000000,"10M-20M","20M+"))))))))))))))</f>
        <v>5M-10M</v>
      </c>
      <c r="F39" s="9" t="s">
        <v>100</v>
      </c>
      <c r="G39" s="44" t="s">
        <v>113</v>
      </c>
      <c r="H39" s="30" t="s">
        <v>102</v>
      </c>
      <c r="I39" s="37"/>
      <c r="J39" s="37"/>
      <c r="K39" s="37"/>
      <c r="L39" s="37"/>
    </row>
    <row r="40" spans="1:12" x14ac:dyDescent="0.35">
      <c r="A40" s="30" t="s">
        <v>138</v>
      </c>
      <c r="B40" s="30" t="s">
        <v>139</v>
      </c>
      <c r="C40" s="30"/>
      <c r="D40" s="31">
        <v>9400000</v>
      </c>
      <c r="E40" s="44" t="str">
        <f>IF(D40="","",IF(D40&lt;50000,"30K-50K",(IF(D40&lt;100000,"50K-100K",(IF(D40&lt;500000,"100K-500K",(IF(D40&lt;1000000,"500K-1M",(IF(D40&lt;5000000,"1M-5M",(IF(D40&lt;10000000,"5M-10M",(IF(D40&lt;20000000,"10M-20M","20M+"))))))))))))))</f>
        <v>5M-10M</v>
      </c>
      <c r="F40" s="30"/>
      <c r="G40" s="30" t="s">
        <v>113</v>
      </c>
      <c r="H40" s="30" t="s">
        <v>114</v>
      </c>
      <c r="I40" s="37"/>
      <c r="J40" s="37"/>
      <c r="K40" s="37"/>
      <c r="L40" s="37">
        <v>46909</v>
      </c>
    </row>
    <row r="41" spans="1:12" x14ac:dyDescent="0.35">
      <c r="A41" s="44" t="s">
        <v>157</v>
      </c>
      <c r="B41" s="44" t="s">
        <v>157</v>
      </c>
      <c r="C41" s="44"/>
      <c r="D41" s="8">
        <v>10000000</v>
      </c>
      <c r="E41" s="45" t="str">
        <f>IF(D41="","",IF(D41&lt;50000,"30K-50K",(IF(D41&lt;100000,"50K-100K",(IF(D41&lt;500000,"100K-500K",(IF(D41&lt;1000000,"500K-1M",(IF(D41&lt;5000000,"1M-5M",(IF(D41&lt;10000000,"5M-10M",(IF(D41&lt;20000000,"10M-20M","20M+"))))))))))))))</f>
        <v>10M-20M</v>
      </c>
      <c r="F41" s="9" t="s">
        <v>85</v>
      </c>
      <c r="G41" s="44" t="s">
        <v>86</v>
      </c>
      <c r="H41" s="44" t="s">
        <v>87</v>
      </c>
      <c r="I41" s="37"/>
      <c r="J41" s="37"/>
      <c r="K41" s="37"/>
      <c r="L41" s="37">
        <v>46844</v>
      </c>
    </row>
    <row r="42" spans="1:12" ht="108.5" x14ac:dyDescent="0.35">
      <c r="A42" s="12" t="s">
        <v>168</v>
      </c>
      <c r="B42" s="30" t="s">
        <v>169</v>
      </c>
      <c r="C42" s="123" t="s">
        <v>59</v>
      </c>
      <c r="D42" s="124">
        <v>35000000</v>
      </c>
      <c r="E42" s="17" t="str">
        <f>IF(D42="","",IF(D42&lt;50000,"30K-50K",(IF(D42&lt;100000,"50K-100K",(IF(D42&lt;500000,"100K-500K",(IF(D42&lt;1000000,"500K-1M",(IF(D42&lt;5000000,"1M-5M",(IF(D42&lt;10000000,"5M-10M",(IF(D42&lt;20000000,"10M-20M","20M+"))))))))))))))</f>
        <v>20M+</v>
      </c>
      <c r="F42" s="12" t="s">
        <v>73</v>
      </c>
      <c r="G42" s="12" t="s">
        <v>95</v>
      </c>
      <c r="H42" s="12" t="s">
        <v>75</v>
      </c>
      <c r="I42" s="37"/>
      <c r="J42" s="37"/>
      <c r="K42" s="37"/>
      <c r="L42" s="37">
        <v>47119</v>
      </c>
    </row>
    <row r="43" spans="1:12" ht="62" x14ac:dyDescent="0.35">
      <c r="A43" s="29" t="s">
        <v>160</v>
      </c>
      <c r="B43" s="29" t="s">
        <v>161</v>
      </c>
      <c r="C43" s="29">
        <v>103169</v>
      </c>
      <c r="D43" s="34">
        <v>82000000</v>
      </c>
      <c r="E43" s="35" t="str">
        <f>IF(D43="","",IF(D43&lt;50000,"30K-50K",(IF(D43&lt;100000,"50K-100K",(IF(D43&lt;500000,"100K-500K",(IF(D43&lt;1000000,"500K-1M",(IF(D43&lt;5000000,"1M-5M",(IF(D43&lt;10000000,"5M-10M",(IF(D43&lt;20000000,"10M-20M","20M+"))))))))))))))</f>
        <v>20M+</v>
      </c>
      <c r="F43" s="29" t="s">
        <v>119</v>
      </c>
      <c r="G43" s="29" t="s">
        <v>60</v>
      </c>
      <c r="H43" s="29" t="s">
        <v>4</v>
      </c>
      <c r="I43" s="37"/>
      <c r="J43" s="37"/>
      <c r="K43" s="37"/>
      <c r="L43" s="37">
        <v>46784</v>
      </c>
    </row>
    <row r="44" spans="1:12" x14ac:dyDescent="0.35">
      <c r="A44" s="36"/>
      <c r="B44" s="36"/>
      <c r="C44" s="36"/>
      <c r="D44" s="42"/>
      <c r="E44" s="43"/>
      <c r="F44" s="36"/>
      <c r="G44" s="36"/>
      <c r="H44" s="36"/>
      <c r="I44" s="37"/>
      <c r="J44" s="37"/>
      <c r="K44" s="37"/>
      <c r="L44" s="37"/>
    </row>
    <row r="45" spans="1:12" x14ac:dyDescent="0.35">
      <c r="A45" s="36"/>
      <c r="B45" s="36"/>
      <c r="C45" s="36"/>
      <c r="D45" s="42"/>
      <c r="E45" s="43"/>
      <c r="F45" s="36"/>
      <c r="G45" s="36"/>
      <c r="H45" s="36"/>
      <c r="I45" s="37"/>
      <c r="J45" s="37"/>
      <c r="K45" s="37"/>
      <c r="L45" s="37"/>
    </row>
    <row r="46" spans="1:12" x14ac:dyDescent="0.35">
      <c r="A46" s="36"/>
      <c r="B46" s="36"/>
      <c r="C46" s="36"/>
      <c r="D46" s="42"/>
      <c r="E46" s="43"/>
      <c r="F46" s="36"/>
      <c r="G46" s="36"/>
      <c r="H46" s="36"/>
      <c r="I46" s="37"/>
      <c r="J46" s="37"/>
      <c r="K46" s="37"/>
      <c r="L46" s="37"/>
    </row>
    <row r="47" spans="1:12" x14ac:dyDescent="0.35">
      <c r="A47" s="36"/>
      <c r="B47" s="36"/>
      <c r="C47" s="36"/>
      <c r="D47" s="42"/>
      <c r="E47" s="43"/>
      <c r="F47" s="36"/>
      <c r="G47" s="36"/>
      <c r="H47" s="36"/>
      <c r="I47" s="37"/>
      <c r="J47" s="37"/>
      <c r="K47" s="37"/>
      <c r="L47" s="37"/>
    </row>
    <row r="48" spans="1:12" x14ac:dyDescent="0.35">
      <c r="A48" s="36"/>
      <c r="B48" s="36"/>
      <c r="C48" s="36"/>
      <c r="D48" s="42"/>
      <c r="E48" s="43"/>
      <c r="F48" s="36"/>
      <c r="G48" s="36"/>
      <c r="H48" s="36"/>
      <c r="I48" s="37"/>
      <c r="J48" s="37"/>
      <c r="K48" s="37"/>
      <c r="L48" s="37"/>
    </row>
    <row r="49" spans="1:12" x14ac:dyDescent="0.35">
      <c r="A49" s="36"/>
      <c r="B49" s="36"/>
      <c r="C49" s="36"/>
      <c r="D49" s="42"/>
      <c r="E49" s="43"/>
      <c r="F49" s="36"/>
      <c r="G49" s="36"/>
      <c r="H49" s="36"/>
      <c r="I49" s="37"/>
      <c r="J49" s="37"/>
      <c r="K49" s="37"/>
      <c r="L49" s="37"/>
    </row>
    <row r="50" spans="1:12" x14ac:dyDescent="0.35">
      <c r="A50" s="36"/>
      <c r="B50" s="36"/>
      <c r="C50" s="36"/>
      <c r="D50" s="42"/>
      <c r="E50" s="43"/>
      <c r="F50" s="36"/>
      <c r="G50" s="36"/>
      <c r="H50" s="36"/>
      <c r="I50" s="37"/>
      <c r="J50" s="37"/>
      <c r="K50" s="37"/>
      <c r="L50" s="37"/>
    </row>
    <row r="51" spans="1:12" x14ac:dyDescent="0.35">
      <c r="A51" s="36"/>
      <c r="B51" s="36"/>
      <c r="C51" s="36"/>
      <c r="D51" s="42"/>
      <c r="E51" s="43"/>
      <c r="F51" s="36"/>
      <c r="G51" s="36"/>
      <c r="H51" s="36"/>
      <c r="I51" s="37"/>
      <c r="J51" s="37"/>
      <c r="K51" s="37"/>
      <c r="L51" s="37"/>
    </row>
    <row r="52" spans="1:12" x14ac:dyDescent="0.35">
      <c r="A52" s="36"/>
      <c r="B52" s="36"/>
      <c r="C52" s="36"/>
      <c r="D52" s="42"/>
      <c r="E52" s="43"/>
      <c r="F52" s="36"/>
      <c r="G52" s="36"/>
      <c r="H52" s="36"/>
      <c r="I52" s="37"/>
      <c r="J52" s="37"/>
      <c r="K52" s="37"/>
      <c r="L52" s="37"/>
    </row>
    <row r="53" spans="1:12" x14ac:dyDescent="0.35">
      <c r="A53" s="36"/>
      <c r="B53" s="36"/>
      <c r="C53" s="36"/>
      <c r="D53" s="42"/>
      <c r="E53" s="43"/>
      <c r="F53" s="36"/>
      <c r="G53" s="36"/>
      <c r="H53" s="36"/>
      <c r="I53" s="37"/>
      <c r="J53" s="37"/>
      <c r="K53" s="37"/>
      <c r="L53" s="37"/>
    </row>
    <row r="54" spans="1:12" x14ac:dyDescent="0.35">
      <c r="A54" s="36"/>
      <c r="B54" s="36"/>
      <c r="C54" s="36"/>
      <c r="D54" s="42"/>
      <c r="E54" s="43"/>
      <c r="F54" s="36"/>
      <c r="G54" s="36"/>
      <c r="H54" s="36"/>
      <c r="I54" s="37"/>
      <c r="J54" s="37"/>
      <c r="K54" s="37"/>
      <c r="L54" s="37"/>
    </row>
    <row r="55" spans="1:12" x14ac:dyDescent="0.35">
      <c r="A55" s="36"/>
      <c r="B55" s="36"/>
      <c r="C55" s="36"/>
      <c r="D55" s="42"/>
      <c r="E55" s="43"/>
      <c r="F55" s="36"/>
      <c r="G55" s="36"/>
      <c r="H55" s="36"/>
      <c r="I55" s="37"/>
      <c r="J55" s="37"/>
      <c r="K55" s="37"/>
      <c r="L55" s="37"/>
    </row>
    <row r="56" spans="1:12" x14ac:dyDescent="0.35">
      <c r="A56" s="36"/>
      <c r="B56" s="36"/>
      <c r="C56" s="36"/>
      <c r="D56" s="42"/>
      <c r="E56" s="43"/>
      <c r="F56" s="36"/>
      <c r="G56" s="36"/>
      <c r="H56" s="36"/>
      <c r="I56" s="37"/>
      <c r="J56" s="37"/>
      <c r="K56" s="37"/>
      <c r="L56" s="37"/>
    </row>
    <row r="57" spans="1:12" x14ac:dyDescent="0.35">
      <c r="A57" s="36"/>
      <c r="B57" s="36"/>
      <c r="C57" s="36"/>
      <c r="D57" s="42"/>
      <c r="E57" s="43"/>
      <c r="F57" s="36"/>
      <c r="G57" s="36"/>
      <c r="H57" s="36"/>
      <c r="I57" s="37"/>
      <c r="J57" s="37"/>
      <c r="K57" s="37"/>
      <c r="L57" s="37"/>
    </row>
    <row r="58" spans="1:12" x14ac:dyDescent="0.35">
      <c r="A58" s="36"/>
      <c r="B58" s="36"/>
      <c r="C58" s="36"/>
      <c r="D58" s="42"/>
      <c r="E58" s="43"/>
      <c r="F58" s="36"/>
      <c r="G58" s="36"/>
      <c r="H58" s="36"/>
      <c r="I58" s="37"/>
      <c r="J58" s="37"/>
      <c r="K58" s="37"/>
      <c r="L58" s="37"/>
    </row>
    <row r="59" spans="1:12" x14ac:dyDescent="0.35">
      <c r="A59" s="36"/>
      <c r="B59" s="36"/>
      <c r="C59" s="36"/>
      <c r="D59" s="42"/>
      <c r="E59" s="43"/>
      <c r="F59" s="36"/>
      <c r="G59" s="36"/>
      <c r="H59" s="36"/>
      <c r="I59" s="37"/>
      <c r="J59" s="37"/>
      <c r="K59" s="37"/>
      <c r="L59" s="37"/>
    </row>
    <row r="60" spans="1:12" x14ac:dyDescent="0.35">
      <c r="A60" s="36"/>
      <c r="B60" s="36"/>
      <c r="C60" s="36"/>
      <c r="D60" s="42"/>
      <c r="E60" s="43"/>
      <c r="F60" s="36"/>
      <c r="G60" s="36"/>
      <c r="H60" s="36"/>
      <c r="I60" s="37"/>
      <c r="J60" s="37"/>
      <c r="K60" s="37"/>
      <c r="L60" s="37"/>
    </row>
    <row r="61" spans="1:12" x14ac:dyDescent="0.35">
      <c r="A61" s="36"/>
      <c r="B61" s="36"/>
      <c r="C61" s="36"/>
      <c r="D61" s="42"/>
      <c r="E61" s="43"/>
      <c r="F61" s="36"/>
      <c r="G61" s="36"/>
      <c r="H61" s="36"/>
      <c r="I61" s="37"/>
      <c r="J61" s="37"/>
      <c r="K61" s="37"/>
      <c r="L61" s="37"/>
    </row>
    <row r="62" spans="1:12" x14ac:dyDescent="0.35">
      <c r="A62" s="36"/>
      <c r="B62" s="36"/>
      <c r="C62" s="36"/>
      <c r="D62" s="42"/>
      <c r="E62" s="43"/>
      <c r="F62" s="36"/>
      <c r="G62" s="36"/>
      <c r="H62" s="36"/>
      <c r="I62" s="37"/>
      <c r="J62" s="37"/>
      <c r="K62" s="37"/>
      <c r="L62" s="37"/>
    </row>
    <row r="63" spans="1:12" x14ac:dyDescent="0.35">
      <c r="A63" s="36"/>
      <c r="B63" s="36"/>
      <c r="C63" s="36"/>
      <c r="D63" s="42"/>
      <c r="E63" s="43"/>
      <c r="F63" s="36"/>
      <c r="G63" s="36"/>
      <c r="H63" s="36"/>
      <c r="I63" s="37"/>
      <c r="J63" s="37"/>
      <c r="K63" s="37"/>
      <c r="L63" s="37"/>
    </row>
    <row r="64" spans="1:12" x14ac:dyDescent="0.35">
      <c r="A64" s="36"/>
      <c r="B64" s="36"/>
      <c r="C64" s="36"/>
      <c r="D64" s="42"/>
      <c r="E64" s="43"/>
      <c r="F64" s="36"/>
      <c r="G64" s="36"/>
      <c r="H64" s="36"/>
      <c r="I64" s="37"/>
      <c r="J64" s="37"/>
      <c r="K64" s="37"/>
      <c r="L64" s="37"/>
    </row>
    <row r="65" spans="1:12" x14ac:dyDescent="0.35">
      <c r="A65" s="36"/>
      <c r="B65" s="36"/>
      <c r="C65" s="36"/>
      <c r="D65" s="42"/>
      <c r="E65" s="43"/>
      <c r="F65" s="36"/>
      <c r="G65" s="36"/>
      <c r="H65" s="36"/>
      <c r="I65" s="37"/>
      <c r="J65" s="37"/>
      <c r="K65" s="37"/>
      <c r="L65" s="37"/>
    </row>
    <row r="66" spans="1:12" x14ac:dyDescent="0.35">
      <c r="A66" s="36"/>
      <c r="B66" s="36"/>
      <c r="C66" s="36"/>
      <c r="D66" s="42"/>
      <c r="E66" s="43"/>
      <c r="F66" s="36"/>
      <c r="G66" s="36"/>
      <c r="H66" s="36"/>
      <c r="I66" s="37"/>
      <c r="J66" s="37"/>
      <c r="K66" s="37"/>
      <c r="L66" s="37"/>
    </row>
    <row r="67" spans="1:12" x14ac:dyDescent="0.35">
      <c r="A67" s="36"/>
      <c r="B67" s="36"/>
      <c r="C67" s="36"/>
      <c r="D67" s="42"/>
      <c r="E67" s="43"/>
      <c r="F67" s="36"/>
      <c r="G67" s="36"/>
      <c r="H67" s="36"/>
      <c r="I67" s="37"/>
      <c r="J67" s="37"/>
      <c r="K67" s="37"/>
      <c r="L67" s="37"/>
    </row>
    <row r="68" spans="1:12" x14ac:dyDescent="0.35">
      <c r="A68" s="36"/>
      <c r="B68" s="36"/>
      <c r="C68" s="36"/>
      <c r="D68" s="42"/>
      <c r="E68" s="43"/>
      <c r="F68" s="36"/>
      <c r="G68" s="36"/>
      <c r="H68" s="36"/>
      <c r="I68" s="37"/>
      <c r="J68" s="37"/>
      <c r="K68" s="37"/>
      <c r="L68" s="37"/>
    </row>
    <row r="69" spans="1:12" x14ac:dyDescent="0.35">
      <c r="A69" s="36"/>
      <c r="B69" s="36"/>
      <c r="C69" s="36"/>
      <c r="D69" s="42"/>
      <c r="E69" s="43"/>
      <c r="F69" s="36"/>
      <c r="G69" s="36"/>
      <c r="H69" s="36"/>
      <c r="I69" s="37"/>
      <c r="J69" s="37"/>
      <c r="K69" s="37"/>
      <c r="L69" s="37"/>
    </row>
    <row r="70" spans="1:12" x14ac:dyDescent="0.35">
      <c r="A70" s="35"/>
      <c r="B70" s="35"/>
      <c r="C70" s="35"/>
      <c r="D70" s="39"/>
      <c r="E70" s="40"/>
      <c r="F70" s="35"/>
      <c r="G70" s="35"/>
      <c r="H70" s="35"/>
      <c r="I70" s="37"/>
      <c r="J70" s="37"/>
      <c r="K70" s="37"/>
      <c r="L70" s="37"/>
    </row>
    <row r="71" spans="1:12" x14ac:dyDescent="0.35">
      <c r="A71" s="35"/>
      <c r="B71" s="35"/>
      <c r="C71" s="35"/>
      <c r="D71" s="39"/>
      <c r="E71" s="40"/>
      <c r="F71" s="35"/>
      <c r="G71" s="35"/>
      <c r="H71" s="35"/>
      <c r="I71" s="37"/>
      <c r="J71" s="37"/>
      <c r="K71" s="37"/>
      <c r="L71" s="37"/>
    </row>
    <row r="72" spans="1:12" x14ac:dyDescent="0.35">
      <c r="A72" s="29"/>
      <c r="B72" s="29"/>
      <c r="C72" s="29"/>
      <c r="D72" s="29"/>
      <c r="E72" s="29"/>
      <c r="F72" s="29"/>
      <c r="G72" s="29"/>
      <c r="H72" s="29"/>
      <c r="I72" s="37"/>
      <c r="J72" s="37"/>
      <c r="K72" s="37"/>
      <c r="L72" s="37"/>
    </row>
  </sheetData>
  <sheetProtection formatCells="0" formatColumns="0" formatRows="0" insertColumns="0" insertRows="0" insertHyperlinks="0" deleteColumns="0" deleteRows="0" selectLockedCells="1" sort="0" autoFilter="0" pivotTables="0"/>
  <phoneticPr fontId="3" type="noConversion"/>
  <dataValidations count="7">
    <dataValidation type="date" operator="greaterThan" allowBlank="1" showInputMessage="1" showErrorMessage="1" sqref="L20:L21 L30 L24 L28 L39:L41 I2:L19 I39:J41 I28:J28 I24:J24 I20:J21 I32:L32 I30:J30 I26:L26 I42:L71" xr:uid="{1672FFC4-AD91-4A0C-AE6D-A60E3ED45227}">
      <formula1>35796</formula1>
    </dataValidation>
    <dataValidation type="textLength" operator="lessThanOrEqual" allowBlank="1" showInputMessage="1" showErrorMessage="1" errorTitle="INPUT ERROR!" error="Title must not exceed 60 characters (including spaces). Enter a suitable title and detail this further in the description column" sqref="A2 A28 A30:A34 A4:A25 A36:A42" xr:uid="{92DE0352-D0F5-40F0-A355-60BCE4E11E16}">
      <formula1>60</formula1>
    </dataValidation>
    <dataValidation allowBlank="1" showInputMessage="1" showErrorMessage="1" errorTitle="Too Many Characters" error="Please rename with 60 characters or less" sqref="B17:B18 B26" xr:uid="{A61CA6B5-A916-4B7D-86F1-8335F35EC530}"/>
    <dataValidation type="textLength" allowBlank="1" showInputMessage="1" showErrorMessage="1" promptTitle="Input Error" prompt="Please reword the title to meet the 60 character limit" sqref="A17:A18 A26 A35" xr:uid="{A7129BC3-27FD-44A5-A94D-825FA6049416}">
      <formula1>0</formula1>
      <formula2>60</formula2>
    </dataValidation>
    <dataValidation type="decimal" allowBlank="1" showInputMessage="1" showErrorMessage="1" sqref="D3 D13:D15 D17:D19 D26 D42:D71" xr:uid="{ED61FACA-1E6C-455C-AAB7-B96383B02801}">
      <formula1>0</formula1>
      <formula2>999999999999.99</formula2>
    </dataValidation>
    <dataValidation type="decimal" allowBlank="1" showInputMessage="1" showErrorMessage="1" sqref="D16 D19:D21 D23:D25 D28 D30:D34 D4:D12 D36:D41" xr:uid="{E80443D7-C5BA-4A5E-9DE1-6FADD2D0C892}">
      <formula1>0</formula1>
      <formula2>999999999.99</formula2>
    </dataValidation>
    <dataValidation type="list" allowBlank="1" showInputMessage="1" showErrorMessage="1" sqref="H5 H2:H3 H73:H1048576 H8:H26 F30:G34 F28:H28 F2:G26 F36:G71 H30:H71" xr:uid="{C43B6B8E-05A1-48D7-9913-A399B9BB1979}">
      <formula1>#REF!</formula1>
    </dataValidation>
  </dataValidations>
  <pageMargins left="0.7" right="0.7" top="0.75" bottom="0.75" header="0.3" footer="0.3"/>
  <pageSetup paperSize="9" orientation="portrait" r:id="rId1"/>
  <ignoredErrors>
    <ignoredError sqref="A2" listDataValidation="1"/>
  </ignoredErrors>
  <tableParts count="1">
    <tablePart r:id="rId2"/>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677F5-348A-44A0-9DD5-6FC3219B2EA8}">
  <sheetPr>
    <tabColor rgb="FF92D050"/>
  </sheetPr>
  <dimension ref="A1:P229"/>
  <sheetViews>
    <sheetView zoomScaleNormal="100" workbookViewId="0">
      <selection activeCell="A2" sqref="A2"/>
    </sheetView>
  </sheetViews>
  <sheetFormatPr defaultColWidth="24.07421875" defaultRowHeight="15.5" x14ac:dyDescent="0.35"/>
  <cols>
    <col min="1" max="1" width="42.61328125" style="66" customWidth="1"/>
    <col min="2" max="2" width="70.61328125" style="66" customWidth="1"/>
    <col min="3" max="3" width="24.07421875" style="91" customWidth="1"/>
    <col min="4" max="4" width="24.07421875" style="66" customWidth="1"/>
    <col min="5" max="5" width="19.07421875" style="66" hidden="1" customWidth="1"/>
    <col min="6" max="6" width="22" style="66" customWidth="1"/>
    <col min="7" max="7" width="26.07421875" style="66" customWidth="1"/>
    <col min="8" max="8" width="38.84375" style="66" customWidth="1"/>
    <col min="9" max="9" width="23.84375" style="88" customWidth="1"/>
    <col min="10" max="10" width="20.07421875" style="88" customWidth="1"/>
    <col min="11" max="13" width="24.07421875" style="88" bestFit="1" customWidth="1"/>
    <col min="14" max="14" width="24.07421875" style="88" customWidth="1"/>
    <col min="15" max="16" width="24.07421875" style="88"/>
    <col min="17" max="16384" width="24.07421875" style="66"/>
  </cols>
  <sheetData>
    <row r="1" spans="1:16" s="13" customFormat="1" ht="54" x14ac:dyDescent="0.35">
      <c r="A1" s="58" t="s">
        <v>47</v>
      </c>
      <c r="B1" s="58" t="s">
        <v>48</v>
      </c>
      <c r="C1" s="58" t="s">
        <v>61</v>
      </c>
      <c r="D1" s="59" t="s">
        <v>49</v>
      </c>
      <c r="E1" s="59" t="s">
        <v>62</v>
      </c>
      <c r="F1" s="60" t="s">
        <v>50</v>
      </c>
      <c r="G1" s="58" t="s">
        <v>51</v>
      </c>
      <c r="H1" s="58" t="s">
        <v>52</v>
      </c>
      <c r="I1" s="61" t="s">
        <v>63</v>
      </c>
      <c r="J1" s="61" t="s">
        <v>64</v>
      </c>
      <c r="K1" s="61" t="s">
        <v>65</v>
      </c>
      <c r="L1" s="61" t="s">
        <v>66</v>
      </c>
      <c r="M1" s="61" t="s">
        <v>181</v>
      </c>
      <c r="N1" s="61" t="s">
        <v>182</v>
      </c>
      <c r="O1" s="62" t="s">
        <v>183</v>
      </c>
      <c r="P1" s="62" t="s">
        <v>184</v>
      </c>
    </row>
    <row r="2" spans="1:16" ht="31" x14ac:dyDescent="0.35">
      <c r="A2" s="92" t="s">
        <v>10</v>
      </c>
      <c r="B2" s="55" t="s">
        <v>272</v>
      </c>
      <c r="C2" s="55" t="s">
        <v>273</v>
      </c>
      <c r="D2" s="56">
        <v>110000</v>
      </c>
      <c r="E2" s="67" t="str">
        <f>IF(D2="","",IF(D2&lt;50000,"30K-50K",(IF(D2&lt;100000,"50K-100K",(IF(D2&lt;500000,"100K-500K",(IF(D2&lt;1000000,"500K-1M",(IF(D2&lt;5000000,"1M-5M",(IF(D2&lt;10000000,"5M-10M",(IF(D2&lt;20000000,"10M-20M","20M+"))))))))))))))</f>
        <v>100K-500K</v>
      </c>
      <c r="F2" s="55" t="s">
        <v>100</v>
      </c>
      <c r="G2" s="55" t="s">
        <v>56</v>
      </c>
      <c r="H2" s="55" t="s">
        <v>54</v>
      </c>
      <c r="I2" s="63">
        <v>46395</v>
      </c>
      <c r="J2" s="63">
        <v>46061</v>
      </c>
      <c r="K2" s="63">
        <v>46454</v>
      </c>
      <c r="L2" s="63">
        <v>46485</v>
      </c>
      <c r="M2" s="64"/>
      <c r="N2" s="64"/>
      <c r="O2" s="65"/>
      <c r="P2" s="107"/>
    </row>
    <row r="3" spans="1:16" ht="46.5" x14ac:dyDescent="0.35">
      <c r="A3" s="93" t="s">
        <v>219</v>
      </c>
      <c r="B3" s="67" t="s">
        <v>220</v>
      </c>
      <c r="C3" s="67"/>
      <c r="D3" s="68">
        <v>8500000</v>
      </c>
      <c r="E3" s="67" t="str">
        <f>IF(D3="","",IF(D3&lt;50000,"30K-50K",(IF(D3&lt;100000,"50K-100K",(IF(D3&lt;500000,"100K-500K",(IF(D3&lt;1000000,"500K-1M",(IF(D3&lt;5000000,"1M-5M",(IF(D3&lt;10000000,"5M-10M",(IF(D3&lt;20000000,"10M-20M","20M+"))))))))))))))</f>
        <v>5M-10M</v>
      </c>
      <c r="F3" s="67" t="s">
        <v>100</v>
      </c>
      <c r="G3" s="67" t="s">
        <v>113</v>
      </c>
      <c r="H3" s="67" t="s">
        <v>102</v>
      </c>
      <c r="I3" s="63">
        <v>46035</v>
      </c>
      <c r="J3" s="63">
        <v>46066</v>
      </c>
      <c r="K3" s="63">
        <v>46125</v>
      </c>
      <c r="L3" s="63">
        <v>46155</v>
      </c>
      <c r="M3" s="64"/>
      <c r="N3" s="64"/>
      <c r="O3" s="65"/>
      <c r="P3" s="107"/>
    </row>
    <row r="4" spans="1:16" ht="31" x14ac:dyDescent="0.35">
      <c r="A4" s="93" t="s">
        <v>224</v>
      </c>
      <c r="B4" s="67" t="s">
        <v>225</v>
      </c>
      <c r="C4" s="67"/>
      <c r="D4" s="69">
        <v>100000</v>
      </c>
      <c r="E4" s="67" t="str">
        <f>IF(D4="","",IF(D4&lt;50000,"30K-50K",(IF(D4&lt;100000,"50K-100K",(IF(D4&lt;500000,"100K-500K",(IF(D4&lt;1000000,"500K-1M",(IF(D4&lt;5000000,"1M-5M",(IF(D4&lt;10000000,"5M-10M",(IF(D4&lt;20000000,"10M-20M","20M+"))))))))))))))</f>
        <v>100K-500K</v>
      </c>
      <c r="F4" s="70" t="s">
        <v>100</v>
      </c>
      <c r="G4" s="67" t="s">
        <v>93</v>
      </c>
      <c r="H4" s="67" t="s">
        <v>106</v>
      </c>
      <c r="I4" s="63">
        <v>46054</v>
      </c>
      <c r="J4" s="63">
        <v>46082</v>
      </c>
      <c r="K4" s="63">
        <v>46143</v>
      </c>
      <c r="L4" s="63">
        <v>46144</v>
      </c>
      <c r="M4" s="64"/>
      <c r="N4" s="64"/>
      <c r="O4" s="65"/>
      <c r="P4" s="107"/>
    </row>
    <row r="5" spans="1:16" ht="31" x14ac:dyDescent="0.35">
      <c r="A5" s="93" t="s">
        <v>196</v>
      </c>
      <c r="B5" s="67" t="s">
        <v>197</v>
      </c>
      <c r="C5" s="67">
        <v>104505</v>
      </c>
      <c r="D5" s="68">
        <v>31000000</v>
      </c>
      <c r="E5" s="67" t="str">
        <f>IF(D5="","",IF(D5&lt;50000,"30K-50K",(IF(D5&lt;100000,"50K-100K",(IF(D5&lt;500000,"100K-500K",(IF(D5&lt;1000000,"500K-1M",(IF(D5&lt;5000000,"1M-5M",(IF(D5&lt;10000000,"5M-10M",(IF(D5&lt;20000000,"10M-20M","20M+"))))))))))))))</f>
        <v>20M+</v>
      </c>
      <c r="F5" s="67" t="s">
        <v>119</v>
      </c>
      <c r="G5" s="67" t="s">
        <v>60</v>
      </c>
      <c r="H5" s="67" t="s">
        <v>4</v>
      </c>
      <c r="I5" s="63">
        <v>45950</v>
      </c>
      <c r="J5" s="63">
        <v>46106</v>
      </c>
      <c r="K5" s="63">
        <v>46235</v>
      </c>
      <c r="L5" s="63">
        <v>46250</v>
      </c>
      <c r="M5" s="64">
        <v>45950</v>
      </c>
      <c r="N5" s="64"/>
      <c r="O5" s="65"/>
      <c r="P5" s="107"/>
    </row>
    <row r="6" spans="1:16" x14ac:dyDescent="0.35">
      <c r="A6" s="93" t="s">
        <v>195</v>
      </c>
      <c r="B6" s="67" t="s">
        <v>145</v>
      </c>
      <c r="C6" s="67">
        <v>104510</v>
      </c>
      <c r="D6" s="69">
        <v>19000000</v>
      </c>
      <c r="E6" s="67" t="str">
        <f>IF(D6="","",IF(D6&lt;50000,"30K-50K",(IF(D6&lt;100000,"50K-100K",(IF(D6&lt;500000,"100K-500K",(IF(D6&lt;1000000,"500K-1M",(IF(D6&lt;5000000,"1M-5M",(IF(D6&lt;10000000,"5M-10M",(IF(D6&lt;20000000,"10M-20M","20M+"))))))))))))))</f>
        <v>10M-20M</v>
      </c>
      <c r="F6" s="70" t="s">
        <v>119</v>
      </c>
      <c r="G6" s="67" t="s">
        <v>60</v>
      </c>
      <c r="H6" s="67" t="s">
        <v>4</v>
      </c>
      <c r="I6" s="63">
        <v>45950</v>
      </c>
      <c r="J6" s="63">
        <v>46115</v>
      </c>
      <c r="K6" s="63">
        <v>46235</v>
      </c>
      <c r="L6" s="63">
        <v>46250</v>
      </c>
      <c r="M6" s="64">
        <v>45950</v>
      </c>
      <c r="N6" s="64"/>
      <c r="O6" s="65"/>
      <c r="P6" s="107"/>
    </row>
    <row r="7" spans="1:16" x14ac:dyDescent="0.35">
      <c r="A7" s="93" t="s">
        <v>198</v>
      </c>
      <c r="B7" s="67" t="s">
        <v>141</v>
      </c>
      <c r="C7" s="67">
        <v>104117</v>
      </c>
      <c r="D7" s="69">
        <v>70000000</v>
      </c>
      <c r="E7" s="67" t="str">
        <f>IF(D7="","",IF(D7&lt;50000,"30K-50K",(IF(D7&lt;100000,"50K-100K",(IF(D7&lt;500000,"100K-500K",(IF(D7&lt;1000000,"500K-1M",(IF(D7&lt;5000000,"1M-5M",(IF(D7&lt;10000000,"5M-10M",(IF(D7&lt;20000000,"10M-20M","20M+"))))))))))))))</f>
        <v>20M+</v>
      </c>
      <c r="F7" s="70" t="s">
        <v>119</v>
      </c>
      <c r="G7" s="67" t="s">
        <v>60</v>
      </c>
      <c r="H7" s="67" t="s">
        <v>4</v>
      </c>
      <c r="I7" s="63">
        <v>45936</v>
      </c>
      <c r="J7" s="63">
        <v>46127</v>
      </c>
      <c r="K7" s="63">
        <v>46235</v>
      </c>
      <c r="L7" s="63">
        <v>46250</v>
      </c>
      <c r="M7" s="64">
        <v>45937</v>
      </c>
      <c r="N7" s="64"/>
      <c r="O7" s="65"/>
      <c r="P7" s="107"/>
    </row>
    <row r="8" spans="1:16" ht="62" x14ac:dyDescent="0.35">
      <c r="A8" s="94" t="s">
        <v>249</v>
      </c>
      <c r="B8" s="55" t="s">
        <v>250</v>
      </c>
      <c r="C8" s="55" t="s">
        <v>55</v>
      </c>
      <c r="D8" s="19">
        <v>800000</v>
      </c>
      <c r="E8" s="1" t="str">
        <f>IF(D8="","",IF(D8&lt;50000,"30K-50K",(IF(D8&lt;100000,"50K-100K",(IF(D8&lt;500000,"100K-500K",(IF(D8&lt;1000000,"500K-1M",(IF(D8&lt;5000000,"1M-5M",(IF(D8&lt;10000000,"5M-10M",(IF(D8&lt;20000000,"10M-20M","20M+"))))))))))))))</f>
        <v>500K-1M</v>
      </c>
      <c r="F8" s="16"/>
      <c r="G8" s="16" t="s">
        <v>60</v>
      </c>
      <c r="H8" s="16" t="s">
        <v>4</v>
      </c>
      <c r="I8" s="63"/>
      <c r="J8" s="63">
        <v>46143</v>
      </c>
      <c r="K8" s="63">
        <v>46150</v>
      </c>
      <c r="L8" s="63">
        <v>46164</v>
      </c>
      <c r="M8" s="64"/>
      <c r="N8" s="64"/>
      <c r="O8" s="65"/>
      <c r="P8" s="107"/>
    </row>
    <row r="9" spans="1:16" ht="108.5" x14ac:dyDescent="0.35">
      <c r="A9" s="93" t="s">
        <v>212</v>
      </c>
      <c r="B9" s="67" t="s">
        <v>213</v>
      </c>
      <c r="C9" s="67" t="s">
        <v>214</v>
      </c>
      <c r="D9" s="69">
        <v>60000</v>
      </c>
      <c r="E9" s="67" t="str">
        <f>IF(D9="","",IF(D9&lt;50000,"30K-50K",(IF(D9&lt;100000,"50K-100K",(IF(D9&lt;500000,"100K-500K",(IF(D9&lt;1000000,"500K-1M",(IF(D9&lt;5000000,"1M-5M",(IF(D9&lt;10000000,"5M-10M",(IF(D9&lt;20000000,"10M-20M","20M+"))))))))))))))</f>
        <v>50K-100K</v>
      </c>
      <c r="F9" s="70" t="s">
        <v>119</v>
      </c>
      <c r="G9" s="67" t="s">
        <v>93</v>
      </c>
      <c r="H9" s="67" t="s">
        <v>106</v>
      </c>
      <c r="I9" s="63">
        <v>46141</v>
      </c>
      <c r="J9" s="63">
        <v>46169</v>
      </c>
      <c r="K9" s="63">
        <v>46190</v>
      </c>
      <c r="L9" s="63">
        <v>46204</v>
      </c>
      <c r="M9" s="64"/>
      <c r="N9" s="64"/>
      <c r="O9" s="65"/>
      <c r="P9" s="107"/>
    </row>
    <row r="10" spans="1:16" ht="62" x14ac:dyDescent="0.35">
      <c r="A10" s="93" t="s">
        <v>210</v>
      </c>
      <c r="B10" s="67" t="s">
        <v>211</v>
      </c>
      <c r="C10" s="67">
        <v>99304</v>
      </c>
      <c r="D10" s="68">
        <v>100000</v>
      </c>
      <c r="E10" s="67" t="str">
        <f>IF(D10="","",IF(D10&lt;50000,"30K-50K",(IF(D10&lt;100000,"50K-100K",(IF(D10&lt;500000,"100K-500K",(IF(D10&lt;1000000,"500K-1M",(IF(D10&lt;5000000,"1M-5M",(IF(D10&lt;10000000,"5M-10M",(IF(D10&lt;20000000,"10M-20M","20M+"))))))))))))))</f>
        <v>100K-500K</v>
      </c>
      <c r="F10" s="67" t="s">
        <v>100</v>
      </c>
      <c r="G10" s="67" t="s">
        <v>113</v>
      </c>
      <c r="H10" s="67" t="s">
        <v>102</v>
      </c>
      <c r="I10" s="63">
        <v>46140</v>
      </c>
      <c r="J10" s="63">
        <v>46170</v>
      </c>
      <c r="K10" s="63">
        <v>46262</v>
      </c>
      <c r="L10" s="63">
        <v>46262</v>
      </c>
      <c r="M10" s="64"/>
      <c r="N10" s="64"/>
      <c r="O10" s="65"/>
      <c r="P10" s="107"/>
    </row>
    <row r="11" spans="1:16" ht="31" x14ac:dyDescent="0.35">
      <c r="A11" s="93" t="s">
        <v>40</v>
      </c>
      <c r="B11" s="67" t="s">
        <v>226</v>
      </c>
      <c r="C11" s="67"/>
      <c r="D11" s="69">
        <v>200000</v>
      </c>
      <c r="E11" s="67" t="str">
        <f>IF(D11="","",IF(D11&lt;50000,"30K-50K",(IF(D11&lt;100000,"50K-100K",(IF(D11&lt;500000,"100K-500K",(IF(D11&lt;1000000,"500K-1M",(IF(D11&lt;5000000,"1M-5M",(IF(D11&lt;10000000,"5M-10M",(IF(D11&lt;20000000,"10M-20M","20M+"))))))))))))))</f>
        <v>100K-500K</v>
      </c>
      <c r="F11" s="70"/>
      <c r="G11" s="67" t="s">
        <v>173</v>
      </c>
      <c r="H11" s="67" t="s">
        <v>102</v>
      </c>
      <c r="I11" s="63">
        <v>46160</v>
      </c>
      <c r="J11" s="63">
        <v>46174</v>
      </c>
      <c r="K11" s="63">
        <v>46195</v>
      </c>
      <c r="L11" s="63">
        <v>46202</v>
      </c>
      <c r="M11" s="64"/>
      <c r="N11" s="64"/>
      <c r="O11" s="65"/>
      <c r="P11" s="107"/>
    </row>
    <row r="12" spans="1:16" ht="93" x14ac:dyDescent="0.35">
      <c r="A12" s="93" t="s">
        <v>41</v>
      </c>
      <c r="B12" s="67" t="s">
        <v>227</v>
      </c>
      <c r="C12" s="67" t="s">
        <v>78</v>
      </c>
      <c r="D12" s="69">
        <v>160000</v>
      </c>
      <c r="E12" s="67" t="str">
        <f>IF(D12="","",IF(D12&lt;50000,"30K-50K",(IF(D12&lt;100000,"50K-100K",(IF(D12&lt;500000,"100K-500K",(IF(D12&lt;1000000,"500K-1M",(IF(D12&lt;5000000,"1M-5M",(IF(D12&lt;10000000,"5M-10M",(IF(D12&lt;20000000,"10M-20M","20M+"))))))))))))))</f>
        <v>100K-500K</v>
      </c>
      <c r="F12" s="70" t="s">
        <v>100</v>
      </c>
      <c r="G12" s="67" t="s">
        <v>53</v>
      </c>
      <c r="H12" s="67" t="s">
        <v>54</v>
      </c>
      <c r="I12" s="63">
        <v>46144</v>
      </c>
      <c r="J12" s="63">
        <v>46175</v>
      </c>
      <c r="K12" s="63">
        <v>46236</v>
      </c>
      <c r="L12" s="63">
        <v>46249</v>
      </c>
      <c r="M12" s="64"/>
      <c r="N12" s="64"/>
      <c r="O12" s="65"/>
      <c r="P12" s="107"/>
    </row>
    <row r="13" spans="1:16" ht="77.5" x14ac:dyDescent="0.35">
      <c r="A13" s="93" t="s">
        <v>221</v>
      </c>
      <c r="B13" s="67" t="s">
        <v>222</v>
      </c>
      <c r="C13" s="67" t="s">
        <v>223</v>
      </c>
      <c r="D13" s="69">
        <v>300000</v>
      </c>
      <c r="E13" s="67" t="s">
        <v>67</v>
      </c>
      <c r="F13" s="70" t="s">
        <v>68</v>
      </c>
      <c r="G13" s="67" t="s">
        <v>60</v>
      </c>
      <c r="H13" s="67" t="s">
        <v>4</v>
      </c>
      <c r="I13" s="63">
        <v>46174</v>
      </c>
      <c r="J13" s="63">
        <v>46218</v>
      </c>
      <c r="K13" s="63">
        <v>46327</v>
      </c>
      <c r="L13" s="63">
        <v>46357</v>
      </c>
      <c r="M13" s="64"/>
      <c r="N13" s="64"/>
      <c r="O13" s="65"/>
      <c r="P13" s="107"/>
    </row>
    <row r="14" spans="1:16" ht="62" x14ac:dyDescent="0.35">
      <c r="A14" s="93" t="s">
        <v>39</v>
      </c>
      <c r="B14" s="67" t="s">
        <v>215</v>
      </c>
      <c r="C14" s="67"/>
      <c r="D14" s="68">
        <v>1750000</v>
      </c>
      <c r="E14" s="67" t="str">
        <f>IF(D14="","",IF(D14&lt;50000,"30K-50K",(IF(D14&lt;100000,"50K-100K",(IF(D14&lt;500000,"100K-500K",(IF(D14&lt;1000000,"500K-1M",(IF(D14&lt;5000000,"1M-5M",(IF(D14&lt;10000000,"5M-10M",(IF(D14&lt;20000000,"10M-20M","20M+"))))))))))))))</f>
        <v>1M-5M</v>
      </c>
      <c r="F14" s="67" t="s">
        <v>100</v>
      </c>
      <c r="G14" s="67" t="s">
        <v>187</v>
      </c>
      <c r="H14" s="67" t="s">
        <v>102</v>
      </c>
      <c r="I14" s="63">
        <v>46184</v>
      </c>
      <c r="J14" s="63">
        <v>46220</v>
      </c>
      <c r="K14" s="63">
        <v>46303</v>
      </c>
      <c r="L14" s="63">
        <v>46478</v>
      </c>
      <c r="M14" s="64"/>
      <c r="N14" s="64"/>
      <c r="O14" s="65"/>
      <c r="P14" s="107"/>
    </row>
    <row r="15" spans="1:16" x14ac:dyDescent="0.35">
      <c r="A15" s="98" t="s">
        <v>32</v>
      </c>
      <c r="B15" s="67" t="s">
        <v>32</v>
      </c>
      <c r="C15" s="67">
        <v>11022</v>
      </c>
      <c r="D15" s="68"/>
      <c r="E15" s="67" t="str">
        <f>IF(D15="","",IF(D15&lt;50000,"30K-50K",(IF(D15&lt;100000,"50K-100K",(IF(D15&lt;500000,"100K-500K",(IF(D15&lt;1000000,"500K-1M",(IF(D15&lt;5000000,"1M-5M",(IF(D15&lt;10000000,"5M-10M",(IF(D15&lt;20000000,"10M-20M","20M+"))))))))))))))</f>
        <v/>
      </c>
      <c r="F15" s="70" t="s">
        <v>68</v>
      </c>
      <c r="G15" s="67" t="s">
        <v>69</v>
      </c>
      <c r="H15" s="67" t="s">
        <v>70</v>
      </c>
      <c r="I15" s="63">
        <v>46189</v>
      </c>
      <c r="J15" s="63">
        <v>46227</v>
      </c>
      <c r="K15" s="63">
        <v>46275</v>
      </c>
      <c r="L15" s="63">
        <v>46357</v>
      </c>
      <c r="M15" s="64"/>
      <c r="N15" s="64"/>
      <c r="O15" s="65"/>
      <c r="P15" s="107"/>
    </row>
    <row r="16" spans="1:16" s="77" customFormat="1" ht="93" x14ac:dyDescent="0.35">
      <c r="A16" s="126" t="s">
        <v>247</v>
      </c>
      <c r="B16" s="67" t="s">
        <v>248</v>
      </c>
      <c r="C16" s="1" t="s">
        <v>55</v>
      </c>
      <c r="D16" s="20">
        <v>100000</v>
      </c>
      <c r="E16" s="1" t="str">
        <f>IF(D16="","",IF(D16&lt;50000,"30K-50K",(IF(D16&lt;100000,"50K-100K",(IF(D16&lt;500000,"100K-500K",(IF(D16&lt;1000000,"500K-1M",(IF(D16&lt;5000000,"1M-5M",(IF(D16&lt;10000000,"5M-10M",(IF(D16&lt;20000000,"10M-20M","20M+"))))))))))))))</f>
        <v>100K-500K</v>
      </c>
      <c r="F16" s="78"/>
      <c r="G16" s="1" t="s">
        <v>60</v>
      </c>
      <c r="H16" s="1" t="s">
        <v>4</v>
      </c>
      <c r="I16" s="63">
        <v>46199</v>
      </c>
      <c r="J16" s="63">
        <v>46229</v>
      </c>
      <c r="K16" s="63">
        <v>46174</v>
      </c>
      <c r="L16" s="63">
        <v>46204</v>
      </c>
      <c r="M16" s="64"/>
      <c r="N16" s="64"/>
      <c r="O16" s="65"/>
      <c r="P16" s="107"/>
    </row>
    <row r="17" spans="1:16" s="76" customFormat="1" ht="31" x14ac:dyDescent="0.35">
      <c r="A17" s="120" t="s">
        <v>38</v>
      </c>
      <c r="B17" s="67" t="s">
        <v>232</v>
      </c>
      <c r="C17" s="67">
        <v>108039</v>
      </c>
      <c r="D17" s="69">
        <v>0</v>
      </c>
      <c r="E17" s="67" t="str">
        <f>IF(D17="","",IF(D17&lt;50000,"30K-50K",(IF(D17&lt;100000,"50K-100K",(IF(D17&lt;500000,"100K-500K",(IF(D17&lt;1000000,"500K-1M",(IF(D17&lt;5000000,"1M-5M",(IF(D17&lt;10000000,"5M-10M",(IF(D17&lt;20000000,"10M-20M","20M+"))))))))))))))</f>
        <v>30K-50K</v>
      </c>
      <c r="F17" s="70" t="s">
        <v>100</v>
      </c>
      <c r="G17" s="67" t="s">
        <v>191</v>
      </c>
      <c r="H17" s="67" t="s">
        <v>82</v>
      </c>
      <c r="I17" s="63">
        <v>46231</v>
      </c>
      <c r="J17" s="63">
        <v>46245</v>
      </c>
      <c r="K17" s="63">
        <v>46296</v>
      </c>
      <c r="L17" s="63">
        <v>46310</v>
      </c>
      <c r="M17" s="64"/>
      <c r="N17" s="64"/>
      <c r="O17" s="65"/>
      <c r="P17" s="107"/>
    </row>
    <row r="18" spans="1:16" ht="46.5" x14ac:dyDescent="0.35">
      <c r="A18" s="121" t="s">
        <v>23</v>
      </c>
      <c r="B18" s="55" t="s">
        <v>243</v>
      </c>
      <c r="C18" s="55" t="s">
        <v>244</v>
      </c>
      <c r="D18" s="68">
        <v>0</v>
      </c>
      <c r="E18" s="82" t="str">
        <f>IF(D18="","",IF(D18&lt;50000,"30K-50K",(IF(D18&lt;100000,"50K-100K",(IF(D18&lt;500000,"100K-500K",(IF(D18&lt;1000000,"500K-1M",(IF(D18&lt;5000000,"1M-5M",(IF(D18&lt;10000000,"5M-10M",(IF(D18&lt;20000000,"10M-20M","20M+"))))))))))))))</f>
        <v>30K-50K</v>
      </c>
      <c r="F18" s="70" t="s">
        <v>73</v>
      </c>
      <c r="G18" s="55" t="s">
        <v>241</v>
      </c>
      <c r="H18" s="67" t="s">
        <v>87</v>
      </c>
      <c r="I18" s="63">
        <v>46225</v>
      </c>
      <c r="J18" s="63">
        <v>46252</v>
      </c>
      <c r="K18" s="63">
        <v>46281</v>
      </c>
      <c r="L18" s="63">
        <v>46293</v>
      </c>
      <c r="M18" s="64">
        <v>46276</v>
      </c>
      <c r="N18" s="64"/>
      <c r="O18" s="65"/>
      <c r="P18" s="107"/>
    </row>
    <row r="19" spans="1:16" ht="31" x14ac:dyDescent="0.35">
      <c r="A19" s="77" t="s">
        <v>200</v>
      </c>
      <c r="B19" s="67" t="s">
        <v>201</v>
      </c>
      <c r="C19" s="67" t="s">
        <v>202</v>
      </c>
      <c r="D19" s="69">
        <v>14000000</v>
      </c>
      <c r="E19" s="67" t="str">
        <f>IF(D19="","",IF(D19&lt;50000,"30K-50K",(IF(D19&lt;100000,"50K-100K",(IF(D19&lt;500000,"100K-500K",(IF(D19&lt;1000000,"500K-1M",(IF(D19&lt;5000000,"1M-5M",(IF(D19&lt;10000000,"5M-10M",(IF(D19&lt;20000000,"10M-20M","20M+"))))))))))))))</f>
        <v>10M-20M</v>
      </c>
      <c r="F19" s="70" t="s">
        <v>203</v>
      </c>
      <c r="G19" s="67" t="s">
        <v>57</v>
      </c>
      <c r="H19" s="67" t="s">
        <v>106</v>
      </c>
      <c r="I19" s="63">
        <v>46214</v>
      </c>
      <c r="J19" s="63">
        <v>46255</v>
      </c>
      <c r="K19" s="63">
        <v>46289</v>
      </c>
      <c r="L19" s="63">
        <v>46296</v>
      </c>
      <c r="M19" s="64"/>
      <c r="N19" s="64"/>
      <c r="O19" s="65"/>
      <c r="P19" s="107"/>
    </row>
    <row r="20" spans="1:16" x14ac:dyDescent="0.35">
      <c r="A20" s="96" t="s">
        <v>35</v>
      </c>
      <c r="B20" s="67" t="s">
        <v>264</v>
      </c>
      <c r="C20" s="1" t="s">
        <v>265</v>
      </c>
      <c r="D20" s="20">
        <v>90000</v>
      </c>
      <c r="E20" s="1" t="str">
        <f>IF(D20="","",IF(D20&lt;50000,"30K-50K",(IF(D20&lt;100000,"50K-100K",(IF(D20&lt;500000,"100K-500K",(IF(D20&lt;1000000,"500K-1M",(IF(D20&lt;5000000,"1M-5M",(IF(D20&lt;10000000,"5M-10M",(IF(D20&lt;20000000,"10M-20M","20M+"))))))))))))))</f>
        <v>50K-100K</v>
      </c>
      <c r="F20" s="78" t="s">
        <v>100</v>
      </c>
      <c r="G20" s="1" t="s">
        <v>165</v>
      </c>
      <c r="H20" s="1" t="s">
        <v>110</v>
      </c>
      <c r="I20" s="63">
        <v>46248</v>
      </c>
      <c r="J20" s="63">
        <v>46262</v>
      </c>
      <c r="K20" s="63">
        <v>46318</v>
      </c>
      <c r="L20" s="63">
        <v>46325</v>
      </c>
      <c r="M20" s="64"/>
      <c r="N20" s="64"/>
      <c r="O20" s="65"/>
      <c r="P20" s="107"/>
    </row>
    <row r="21" spans="1:16" ht="31" x14ac:dyDescent="0.35">
      <c r="A21" s="93" t="s">
        <v>185</v>
      </c>
      <c r="B21" s="67" t="s">
        <v>186</v>
      </c>
      <c r="C21" s="67">
        <v>111194</v>
      </c>
      <c r="D21" s="68">
        <v>400000</v>
      </c>
      <c r="E21" s="67" t="str">
        <f>IF(D21="","",IF(D21&lt;50000,"30K-50K",(IF(D21&lt;100000,"50K-100K",(IF(D21&lt;500000,"100K-500K",(IF(D21&lt;1000000,"500K-1M",(IF(D21&lt;5000000,"1M-5M",(IF(D21&lt;10000000,"5M-10M",(IF(D21&lt;20000000,"10M-20M","20M+"))))))))))))))</f>
        <v>100K-500K</v>
      </c>
      <c r="F21" s="67" t="s">
        <v>100</v>
      </c>
      <c r="G21" s="67" t="s">
        <v>128</v>
      </c>
      <c r="H21" s="67" t="s">
        <v>110</v>
      </c>
      <c r="I21" s="63">
        <v>46234</v>
      </c>
      <c r="J21" s="63">
        <v>46262</v>
      </c>
      <c r="K21" s="63">
        <v>46294</v>
      </c>
      <c r="L21" s="63">
        <v>46295</v>
      </c>
      <c r="M21" s="64"/>
      <c r="N21" s="64"/>
      <c r="O21" s="65"/>
      <c r="P21" s="107"/>
    </row>
    <row r="22" spans="1:16" ht="108.5" x14ac:dyDescent="0.35">
      <c r="A22" s="93" t="s">
        <v>233</v>
      </c>
      <c r="B22" s="67" t="s">
        <v>234</v>
      </c>
      <c r="C22" s="67" t="s">
        <v>55</v>
      </c>
      <c r="D22" s="69">
        <v>1270000</v>
      </c>
      <c r="E22" s="67" t="str">
        <f>IF(D22="","",IF(D22&lt;50000,"30K-50K",(IF(D22&lt;100000,"50K-100K",(IF(D22&lt;500000,"100K-500K",(IF(D22&lt;1000000,"500K-1M",(IF(D22&lt;5000000,"1M-5M",(IF(D22&lt;10000000,"5M-10M",(IF(D22&lt;20000000,"10M-20M","20M+"))))))))))))))</f>
        <v>1M-5M</v>
      </c>
      <c r="F22" s="70"/>
      <c r="G22" s="67" t="s">
        <v>101</v>
      </c>
      <c r="H22" s="67" t="s">
        <v>102</v>
      </c>
      <c r="I22" s="63">
        <v>46235</v>
      </c>
      <c r="J22" s="63">
        <v>46266</v>
      </c>
      <c r="K22" s="63">
        <v>46327</v>
      </c>
      <c r="L22" s="63">
        <v>46357</v>
      </c>
      <c r="M22" s="64"/>
      <c r="N22" s="64"/>
      <c r="O22" s="65"/>
      <c r="P22" s="107"/>
    </row>
    <row r="23" spans="1:16" ht="62" x14ac:dyDescent="0.35">
      <c r="A23" s="102" t="s">
        <v>14</v>
      </c>
      <c r="B23" s="55" t="s">
        <v>255</v>
      </c>
      <c r="C23" s="55">
        <v>114109</v>
      </c>
      <c r="D23" s="56">
        <v>90000</v>
      </c>
      <c r="E23" s="67" t="str">
        <f>IF(D23="","",IF(D23&lt;50000,"30K-50K",(IF(D23&lt;100000,"50K-100K",(IF(D23&lt;500000,"100K-500K",(IF(D23&lt;1000000,"500K-1M",(IF(D23&lt;5000000,"1M-5M",(IF(D23&lt;10000000,"5M-10M",(IF(D23&lt;20000000,"10M-20M","20M+"))))))))))))))</f>
        <v>50K-100K</v>
      </c>
      <c r="F23" s="55"/>
      <c r="G23" s="55" t="s">
        <v>113</v>
      </c>
      <c r="H23" s="55" t="s">
        <v>114</v>
      </c>
      <c r="I23" s="63">
        <v>46238</v>
      </c>
      <c r="J23" s="63">
        <v>46269</v>
      </c>
      <c r="K23" s="63">
        <v>46310</v>
      </c>
      <c r="L23" s="63">
        <v>46328</v>
      </c>
      <c r="M23" s="64"/>
      <c r="N23" s="64"/>
      <c r="O23" s="65"/>
      <c r="P23" s="107"/>
    </row>
    <row r="24" spans="1:16" s="76" customFormat="1" x14ac:dyDescent="0.35">
      <c r="A24" s="105" t="s">
        <v>3</v>
      </c>
      <c r="B24" s="67" t="s">
        <v>199</v>
      </c>
      <c r="C24" s="67">
        <v>100108417</v>
      </c>
      <c r="D24" s="68">
        <v>3000000</v>
      </c>
      <c r="E24" s="67" t="str">
        <f>IF(D24="","",IF(D24&lt;50000,"30K-50K",(IF(D24&lt;100000,"50K-100K",(IF(D24&lt;500000,"100K-500K",(IF(D24&lt;1000000,"500K-1M",(IF(D24&lt;5000000,"1M-5M",(IF(D24&lt;10000000,"5M-10M",(IF(D24&lt;20000000,"10M-20M","20M+"))))))))))))))</f>
        <v>1M-5M</v>
      </c>
      <c r="F24" s="67" t="s">
        <v>194</v>
      </c>
      <c r="G24" s="67" t="s">
        <v>191</v>
      </c>
      <c r="H24" s="67" t="s">
        <v>70</v>
      </c>
      <c r="I24" s="63">
        <v>46252</v>
      </c>
      <c r="J24" s="63">
        <v>46296</v>
      </c>
      <c r="K24" s="63">
        <v>46391</v>
      </c>
      <c r="L24" s="63">
        <v>46405</v>
      </c>
      <c r="M24" s="64"/>
      <c r="N24" s="64"/>
      <c r="O24" s="65"/>
      <c r="P24" s="107"/>
    </row>
    <row r="25" spans="1:16" ht="31" x14ac:dyDescent="0.35">
      <c r="A25" s="97" t="s">
        <v>36</v>
      </c>
      <c r="B25" s="55" t="s">
        <v>266</v>
      </c>
      <c r="C25" s="55">
        <v>112757</v>
      </c>
      <c r="D25" s="56">
        <v>300000</v>
      </c>
      <c r="E25" s="82" t="str">
        <f>IF(D25="","",IF(D25&lt;50000,"30K-50K",(IF(D25&lt;100000,"50K-100K",(IF(D25&lt;500000,"100K-500K",(IF(D25&lt;1000000,"500K-1M",(IF(D25&lt;5000000,"1M-5M",(IF(D25&lt;10000000,"5M-10M",(IF(D25&lt;20000000,"10M-20M","20M+"))))))))))))))</f>
        <v>100K-500K</v>
      </c>
      <c r="F25" s="70" t="s">
        <v>100</v>
      </c>
      <c r="G25" s="55" t="s">
        <v>93</v>
      </c>
      <c r="H25" s="55" t="s">
        <v>106</v>
      </c>
      <c r="I25" s="63">
        <v>46269</v>
      </c>
      <c r="J25" s="63">
        <v>46297</v>
      </c>
      <c r="K25" s="63">
        <v>46353</v>
      </c>
      <c r="L25" s="63">
        <v>46360</v>
      </c>
      <c r="M25" s="64"/>
      <c r="N25" s="64"/>
      <c r="O25" s="65"/>
      <c r="P25" s="107"/>
    </row>
    <row r="26" spans="1:16" ht="31" x14ac:dyDescent="0.35">
      <c r="A26" s="98" t="s">
        <v>188</v>
      </c>
      <c r="B26" s="67" t="s">
        <v>189</v>
      </c>
      <c r="C26" s="67" t="s">
        <v>190</v>
      </c>
      <c r="D26" s="69">
        <v>3000000</v>
      </c>
      <c r="E26" s="67" t="str">
        <f>IF(D26="","",IF(D26&lt;50000,"30K-50K",(IF(D26&lt;100000,"50K-100K",(IF(D26&lt;500000,"100K-500K",(IF(D26&lt;1000000,"500K-1M",(IF(D26&lt;5000000,"1M-5M",(IF(D26&lt;10000000,"5M-10M",(IF(D26&lt;20000000,"10M-20M","20M+"))))))))))))))</f>
        <v>1M-5M</v>
      </c>
      <c r="F26" s="70" t="s">
        <v>100</v>
      </c>
      <c r="G26" s="67" t="s">
        <v>191</v>
      </c>
      <c r="H26" s="67" t="s">
        <v>70</v>
      </c>
      <c r="I26" s="63">
        <v>46266</v>
      </c>
      <c r="J26" s="63">
        <v>46310</v>
      </c>
      <c r="K26" s="63">
        <v>46388</v>
      </c>
      <c r="L26" s="63">
        <v>46419</v>
      </c>
      <c r="M26" s="64"/>
      <c r="N26" s="64"/>
      <c r="O26" s="65"/>
      <c r="P26" s="107"/>
    </row>
    <row r="27" spans="1:16" ht="62" x14ac:dyDescent="0.35">
      <c r="A27" s="94" t="s">
        <v>27</v>
      </c>
      <c r="B27" s="55" t="s">
        <v>270</v>
      </c>
      <c r="C27" s="55">
        <v>111420</v>
      </c>
      <c r="D27" s="19">
        <v>611000</v>
      </c>
      <c r="E27" s="1" t="str">
        <f>IF(D27="","",IF(D27&lt;50000,"30K-50K",(IF(D27&lt;100000,"50K-100K",(IF(D27&lt;500000,"100K-500K",(IF(D27&lt;1000000,"500K-1M",(IF(D27&lt;5000000,"1M-5M",(IF(D27&lt;10000000,"5M-10M",(IF(D27&lt;20000000,"10M-20M","20M+"))))))))))))))</f>
        <v>500K-1M</v>
      </c>
      <c r="F27" s="16" t="s">
        <v>73</v>
      </c>
      <c r="G27" s="16" t="s">
        <v>60</v>
      </c>
      <c r="H27" s="16" t="s">
        <v>4</v>
      </c>
      <c r="I27" s="63">
        <v>46289</v>
      </c>
      <c r="J27" s="63">
        <v>46316</v>
      </c>
      <c r="K27" s="63">
        <v>46357</v>
      </c>
      <c r="L27" s="63">
        <v>46363</v>
      </c>
      <c r="M27" s="64"/>
      <c r="N27" s="64"/>
      <c r="O27" s="65"/>
      <c r="P27" s="107"/>
    </row>
    <row r="28" spans="1:16" s="76" customFormat="1" ht="62" x14ac:dyDescent="0.35">
      <c r="A28" s="97" t="s">
        <v>25</v>
      </c>
      <c r="B28" s="55" t="s">
        <v>257</v>
      </c>
      <c r="C28" s="55">
        <v>111422</v>
      </c>
      <c r="D28" s="56">
        <v>500000</v>
      </c>
      <c r="E28" s="67" t="str">
        <f>IF(D28="","",IF(D28&lt;50000,"30K-50K",(IF(D28&lt;100000,"50K-100K",(IF(D28&lt;500000,"100K-500K",(IF(D28&lt;1000000,"500K-1M",(IF(D28&lt;5000000,"1M-5M",(IF(D28&lt;10000000,"5M-10M",(IF(D28&lt;20000000,"10M-20M","20M+"))))))))))))))</f>
        <v>500K-1M</v>
      </c>
      <c r="F28" s="55"/>
      <c r="G28" s="55" t="s">
        <v>93</v>
      </c>
      <c r="H28" s="55" t="s">
        <v>58</v>
      </c>
      <c r="I28" s="63">
        <v>46301</v>
      </c>
      <c r="J28" s="63">
        <v>46318</v>
      </c>
      <c r="K28" s="63">
        <v>46350</v>
      </c>
      <c r="L28" s="63">
        <v>46357</v>
      </c>
      <c r="M28" s="64"/>
      <c r="N28" s="64"/>
      <c r="O28" s="65"/>
      <c r="P28" s="107"/>
    </row>
    <row r="29" spans="1:16" s="76" customFormat="1" ht="31" x14ac:dyDescent="0.35">
      <c r="A29" s="105" t="s">
        <v>192</v>
      </c>
      <c r="B29" s="67" t="s">
        <v>193</v>
      </c>
      <c r="C29" s="67"/>
      <c r="D29" s="68">
        <v>30000000</v>
      </c>
      <c r="E29" s="67" t="str">
        <f>IF(D29="","",IF(D29&lt;50000,"30K-50K",(IF(D29&lt;100000,"50K-100K",(IF(D29&lt;500000,"100K-500K",(IF(D29&lt;1000000,"500K-1M",(IF(D29&lt;5000000,"1M-5M",(IF(D29&lt;10000000,"5M-10M",(IF(D29&lt;20000000,"10M-20M","20M+"))))))))))))))</f>
        <v>20M+</v>
      </c>
      <c r="F29" s="67" t="s">
        <v>73</v>
      </c>
      <c r="G29" s="67" t="s">
        <v>60</v>
      </c>
      <c r="H29" s="67" t="s">
        <v>75</v>
      </c>
      <c r="I29" s="63">
        <v>46310</v>
      </c>
      <c r="J29" s="63">
        <v>46327</v>
      </c>
      <c r="K29" s="63">
        <v>46388</v>
      </c>
      <c r="L29" s="63">
        <v>46388</v>
      </c>
      <c r="M29" s="64"/>
      <c r="N29" s="64"/>
      <c r="O29" s="65"/>
      <c r="P29" s="107"/>
    </row>
    <row r="30" spans="1:16" s="76" customFormat="1" ht="62" x14ac:dyDescent="0.35">
      <c r="A30" s="104" t="s">
        <v>206</v>
      </c>
      <c r="B30" s="55" t="s">
        <v>207</v>
      </c>
      <c r="C30" s="55"/>
      <c r="D30" s="56">
        <v>150000</v>
      </c>
      <c r="E30" s="67" t="str">
        <f>IF(D30="","",IF(D30&lt;50000,"30K-50K",(IF(D30&lt;100000,"50K-100K",(IF(D30&lt;500000,"100K-500K",(IF(D30&lt;1000000,"500K-1M",(IF(D30&lt;5000000,"1M-5M",(IF(D30&lt;10000000,"5M-10M",(IF(D30&lt;20000000,"10M-20M","20M+"))))))))))))))</f>
        <v>100K-500K</v>
      </c>
      <c r="F30" s="1" t="s">
        <v>100</v>
      </c>
      <c r="G30" s="55" t="s">
        <v>53</v>
      </c>
      <c r="H30" s="55" t="s">
        <v>54</v>
      </c>
      <c r="I30" s="63">
        <v>46307</v>
      </c>
      <c r="J30" s="63">
        <v>46335</v>
      </c>
      <c r="K30" s="63">
        <v>46349</v>
      </c>
      <c r="L30" s="63">
        <v>46363</v>
      </c>
      <c r="M30" s="64"/>
      <c r="N30" s="64"/>
      <c r="O30" s="65"/>
      <c r="P30" s="107"/>
    </row>
    <row r="31" spans="1:16" ht="108.5" x14ac:dyDescent="0.35">
      <c r="A31" s="101" t="s">
        <v>34</v>
      </c>
      <c r="B31" s="55" t="s">
        <v>204</v>
      </c>
      <c r="C31" s="55"/>
      <c r="D31" s="56">
        <v>90000</v>
      </c>
      <c r="E31" s="67" t="str">
        <f>IF(D31="","",IF(D31&lt;50000,"30K-50K",(IF(D31&lt;100000,"50K-100K",(IF(D31&lt;500000,"100K-500K",(IF(D31&lt;1000000,"500K-1M",(IF(D31&lt;5000000,"1M-5M",(IF(D31&lt;10000000,"5M-10M",(IF(D31&lt;20000000,"10M-20M","20M+"))))))))))))))</f>
        <v>50K-100K</v>
      </c>
      <c r="F31" s="1" t="s">
        <v>100</v>
      </c>
      <c r="G31" s="55" t="s">
        <v>53</v>
      </c>
      <c r="H31" s="55" t="s">
        <v>54</v>
      </c>
      <c r="I31" s="63">
        <v>46308</v>
      </c>
      <c r="J31" s="63">
        <v>46336</v>
      </c>
      <c r="K31" s="63">
        <v>46350</v>
      </c>
      <c r="L31" s="63">
        <v>46364</v>
      </c>
      <c r="M31" s="64"/>
      <c r="N31" s="64"/>
      <c r="O31" s="65"/>
      <c r="P31" s="107"/>
    </row>
    <row r="32" spans="1:16" ht="46.5" x14ac:dyDescent="0.35">
      <c r="A32" s="98" t="s">
        <v>262</v>
      </c>
      <c r="B32" s="67" t="s">
        <v>263</v>
      </c>
      <c r="C32" s="67">
        <v>112027</v>
      </c>
      <c r="D32" s="81">
        <v>15464000</v>
      </c>
      <c r="E32" s="82" t="str">
        <f>IF(D32="","",IF(D32&lt;50000,"30K-50K",(IF(D32&lt;100000,"50K-100K",(IF(D32&lt;500000,"100K-500K",(IF(D32&lt;1000000,"500K-1M",(IF(D32&lt;5000000,"1M-5M",(IF(D32&lt;10000000,"5M-10M",(IF(D32&lt;20000000,"10M-20M","20M+"))))))))))))))</f>
        <v>10M-20M</v>
      </c>
      <c r="F32" s="83" t="s">
        <v>119</v>
      </c>
      <c r="G32" s="67" t="s">
        <v>60</v>
      </c>
      <c r="H32" s="67" t="s">
        <v>4</v>
      </c>
      <c r="I32" s="63">
        <v>46314</v>
      </c>
      <c r="J32" s="63">
        <v>46346</v>
      </c>
      <c r="K32" s="63">
        <v>46489</v>
      </c>
      <c r="L32" s="63">
        <v>46506</v>
      </c>
      <c r="M32" s="64"/>
      <c r="N32" s="64"/>
      <c r="O32" s="65"/>
      <c r="P32" s="107"/>
    </row>
    <row r="33" spans="1:16" s="84" customFormat="1" ht="46.5" x14ac:dyDescent="0.35">
      <c r="A33" s="93" t="s">
        <v>260</v>
      </c>
      <c r="B33" s="67" t="s">
        <v>261</v>
      </c>
      <c r="C33" s="67">
        <v>112026</v>
      </c>
      <c r="D33" s="81">
        <v>44835000</v>
      </c>
      <c r="E33" s="82" t="str">
        <f>IF(D33="","",IF(D33&lt;50000,"30K-50K",(IF(D33&lt;100000,"50K-100K",(IF(D33&lt;500000,"100K-500K",(IF(D33&lt;1000000,"500K-1M",(IF(D33&lt;5000000,"1M-5M",(IF(D33&lt;10000000,"5M-10M",(IF(D33&lt;20000000,"10M-20M","20M+"))))))))))))))</f>
        <v>20M+</v>
      </c>
      <c r="F33" s="83" t="s">
        <v>119</v>
      </c>
      <c r="G33" s="67" t="s">
        <v>60</v>
      </c>
      <c r="H33" s="67" t="s">
        <v>4</v>
      </c>
      <c r="I33" s="63">
        <v>46314</v>
      </c>
      <c r="J33" s="63">
        <v>46346</v>
      </c>
      <c r="K33" s="63">
        <v>46489</v>
      </c>
      <c r="L33" s="63">
        <v>46506</v>
      </c>
      <c r="M33" s="64"/>
      <c r="N33" s="64"/>
      <c r="O33" s="65"/>
      <c r="P33" s="107"/>
    </row>
    <row r="34" spans="1:16" s="84" customFormat="1" ht="46.5" x14ac:dyDescent="0.35">
      <c r="A34" s="98" t="s">
        <v>258</v>
      </c>
      <c r="B34" s="67" t="s">
        <v>259</v>
      </c>
      <c r="C34" s="67">
        <v>112025</v>
      </c>
      <c r="D34" s="81">
        <v>246600000</v>
      </c>
      <c r="E34" s="82" t="str">
        <f>IF(D34="","",IF(D34&lt;50000,"30K-50K",(IF(D34&lt;100000,"50K-100K",(IF(D34&lt;500000,"100K-500K",(IF(D34&lt;1000000,"500K-1M",(IF(D34&lt;5000000,"1M-5M",(IF(D34&lt;10000000,"5M-10M",(IF(D34&lt;20000000,"10M-20M","20M+"))))))))))))))</f>
        <v>20M+</v>
      </c>
      <c r="F34" s="83" t="s">
        <v>119</v>
      </c>
      <c r="G34" s="67" t="s">
        <v>60</v>
      </c>
      <c r="H34" s="67" t="s">
        <v>4</v>
      </c>
      <c r="I34" s="63">
        <v>46314</v>
      </c>
      <c r="J34" s="63">
        <v>46346</v>
      </c>
      <c r="K34" s="63">
        <v>46489</v>
      </c>
      <c r="L34" s="63">
        <v>46506</v>
      </c>
      <c r="M34" s="64"/>
      <c r="N34" s="64"/>
      <c r="O34" s="65"/>
      <c r="P34" s="107"/>
    </row>
    <row r="35" spans="1:16" ht="77.5" x14ac:dyDescent="0.35">
      <c r="A35" s="99" t="s">
        <v>12</v>
      </c>
      <c r="B35" s="55" t="s">
        <v>256</v>
      </c>
      <c r="C35" s="16">
        <v>73729</v>
      </c>
      <c r="D35" s="19">
        <v>700000</v>
      </c>
      <c r="E35" s="82" t="str">
        <f>IF(D35="","",IF(D35&lt;50000,"30K-50K",(IF(D35&lt;100000,"50K-100K",(IF(D35&lt;500000,"100K-500K",(IF(D35&lt;1000000,"500K-1M",(IF(D35&lt;5000000,"1M-5M",(IF(D35&lt;10000000,"5M-10M",(IF(D35&lt;20000000,"10M-20M","20M+"))))))))))))))</f>
        <v>500K-1M</v>
      </c>
      <c r="F35" s="70" t="s">
        <v>164</v>
      </c>
      <c r="G35" s="16" t="s">
        <v>113</v>
      </c>
      <c r="H35" s="55" t="s">
        <v>102</v>
      </c>
      <c r="I35" s="63">
        <v>46327</v>
      </c>
      <c r="J35" s="63">
        <v>46357</v>
      </c>
      <c r="K35" s="63">
        <v>46422</v>
      </c>
      <c r="L35" s="63">
        <v>46450</v>
      </c>
      <c r="M35" s="64"/>
      <c r="N35" s="64"/>
      <c r="O35" s="65"/>
      <c r="P35" s="107"/>
    </row>
    <row r="36" spans="1:16" s="76" customFormat="1" ht="62" x14ac:dyDescent="0.35">
      <c r="A36" s="95" t="s">
        <v>291</v>
      </c>
      <c r="B36" s="55" t="s">
        <v>292</v>
      </c>
      <c r="C36" s="55">
        <v>114594</v>
      </c>
      <c r="D36" s="69">
        <v>1260000</v>
      </c>
      <c r="E36" s="82" t="str">
        <f>IF(D36="","",IF(D36&lt;50000,"30K-50K",(IF(D36&lt;100000,"50K-100K",(IF(D36&lt;500000,"100K-500K",(IF(D36&lt;1000000,"500K-1M",(IF(D36&lt;5000000,"1M-5M",(IF(D36&lt;10000000,"5M-10M",(IF(D36&lt;20000000,"10M-20M","20M+"))))))))))))))</f>
        <v>1M-5M</v>
      </c>
      <c r="F36" s="70" t="s">
        <v>164</v>
      </c>
      <c r="G36" s="67" t="s">
        <v>187</v>
      </c>
      <c r="H36" s="55" t="s">
        <v>102</v>
      </c>
      <c r="I36" s="63">
        <v>46329</v>
      </c>
      <c r="J36" s="63">
        <v>46357</v>
      </c>
      <c r="K36" s="63">
        <v>46442</v>
      </c>
      <c r="L36" s="63">
        <v>46470</v>
      </c>
      <c r="M36" s="64"/>
      <c r="N36" s="64"/>
      <c r="O36" s="65"/>
      <c r="P36" s="107"/>
    </row>
    <row r="37" spans="1:16" s="76" customFormat="1" ht="186" x14ac:dyDescent="0.35">
      <c r="A37" s="103" t="s">
        <v>5</v>
      </c>
      <c r="B37" s="55" t="s">
        <v>271</v>
      </c>
      <c r="C37" s="55"/>
      <c r="D37" s="56">
        <v>1400000</v>
      </c>
      <c r="E37" s="67" t="str">
        <f>IF(D37="","",IF(D37&lt;50000,"30K-50K",(IF(D37&lt;100000,"50K-100K",(IF(D37&lt;500000,"100K-500K",(IF(D37&lt;1000000,"500K-1M",(IF(D37&lt;5000000,"1M-5M",(IF(D37&lt;10000000,"5M-10M",(IF(D37&lt;20000000,"10M-20M","20M+"))))))))))))))</f>
        <v>1M-5M</v>
      </c>
      <c r="F37" s="55" t="s">
        <v>100</v>
      </c>
      <c r="G37" s="67" t="s">
        <v>113</v>
      </c>
      <c r="H37" s="67" t="s">
        <v>102</v>
      </c>
      <c r="I37" s="63">
        <v>46327</v>
      </c>
      <c r="J37" s="63">
        <v>46357</v>
      </c>
      <c r="K37" s="63">
        <v>46402</v>
      </c>
      <c r="L37" s="63">
        <v>46419</v>
      </c>
      <c r="M37" s="64"/>
      <c r="N37" s="64"/>
      <c r="O37" s="65"/>
      <c r="P37" s="107"/>
    </row>
    <row r="38" spans="1:16" ht="77.5" x14ac:dyDescent="0.35">
      <c r="A38" s="102" t="s">
        <v>285</v>
      </c>
      <c r="B38" s="55" t="s">
        <v>286</v>
      </c>
      <c r="C38" s="55" t="s">
        <v>55</v>
      </c>
      <c r="D38" s="56">
        <v>150000</v>
      </c>
      <c r="E38" s="67" t="str">
        <f>IF(D38="","",IF(D38&lt;50000,"30K-50K",(IF(D38&lt;100000,"50K-100K",(IF(D38&lt;500000,"100K-500K",(IF(D38&lt;1000000,"500K-1M",(IF(D38&lt;5000000,"1M-5M",(IF(D38&lt;10000000,"5M-10M",(IF(D38&lt;20000000,"10M-20M","20M+"))))))))))))))</f>
        <v>100K-500K</v>
      </c>
      <c r="F38" s="1" t="s">
        <v>100</v>
      </c>
      <c r="G38" s="55" t="s">
        <v>287</v>
      </c>
      <c r="H38" s="55" t="s">
        <v>58</v>
      </c>
      <c r="I38" s="63">
        <v>46332</v>
      </c>
      <c r="J38" s="63">
        <v>46360</v>
      </c>
      <c r="K38" s="63">
        <v>46398</v>
      </c>
      <c r="L38" s="63">
        <v>46433</v>
      </c>
      <c r="M38" s="64"/>
      <c r="N38" s="64"/>
      <c r="O38" s="65"/>
      <c r="P38" s="107"/>
    </row>
    <row r="39" spans="1:16" ht="31" x14ac:dyDescent="0.35">
      <c r="A39" s="100" t="s">
        <v>11</v>
      </c>
      <c r="B39" s="55" t="s">
        <v>283</v>
      </c>
      <c r="C39" s="55"/>
      <c r="D39" s="56">
        <v>150000</v>
      </c>
      <c r="E39" s="67" t="str">
        <f>IF(D39="","",IF(D39&lt;50000,"30K-50K",(IF(D39&lt;100000,"50K-100K",(IF(D39&lt;500000,"100K-500K",(IF(D39&lt;1000000,"500K-1M",(IF(D39&lt;5000000,"1M-5M",(IF(D39&lt;10000000,"5M-10M",(IF(D39&lt;20000000,"10M-20M","20M+"))))))))))))))</f>
        <v>100K-500K</v>
      </c>
      <c r="F39" s="55" t="s">
        <v>100</v>
      </c>
      <c r="G39" s="55" t="s">
        <v>113</v>
      </c>
      <c r="H39" s="55" t="s">
        <v>114</v>
      </c>
      <c r="I39" s="63">
        <v>46338</v>
      </c>
      <c r="J39" s="63">
        <v>46366</v>
      </c>
      <c r="K39" s="63">
        <v>46422</v>
      </c>
      <c r="L39" s="63">
        <v>46447</v>
      </c>
      <c r="M39" s="64"/>
      <c r="N39" s="64"/>
      <c r="O39" s="85"/>
      <c r="P39" s="107"/>
    </row>
    <row r="40" spans="1:16" ht="31" x14ac:dyDescent="0.35">
      <c r="A40" s="98" t="s">
        <v>13</v>
      </c>
      <c r="B40" s="67" t="s">
        <v>278</v>
      </c>
      <c r="C40" s="1" t="s">
        <v>55</v>
      </c>
      <c r="D40" s="20">
        <v>30000000</v>
      </c>
      <c r="E40" s="1" t="str">
        <f>IF(D40="","",IF(D40&lt;50000,"30K-50K",(IF(D40&lt;100000,"50K-100K",(IF(D40&lt;500000,"100K-500K",(IF(D40&lt;1000000,"500K-1M",(IF(D40&lt;5000000,"1M-5M",(IF(D40&lt;10000000,"5M-10M",(IF(D40&lt;20000000,"10M-20M","20M+"))))))))))))))</f>
        <v>20M+</v>
      </c>
      <c r="F40" s="1" t="s">
        <v>73</v>
      </c>
      <c r="G40" s="1" t="s">
        <v>101</v>
      </c>
      <c r="H40" s="55" t="s">
        <v>102</v>
      </c>
      <c r="I40" s="63">
        <v>46388</v>
      </c>
      <c r="J40" s="63">
        <v>46418</v>
      </c>
      <c r="K40" s="63">
        <v>46478</v>
      </c>
      <c r="L40" s="63">
        <v>46508</v>
      </c>
      <c r="M40" s="64"/>
      <c r="N40" s="64"/>
      <c r="O40" s="65"/>
      <c r="P40" s="107"/>
    </row>
    <row r="41" spans="1:16" s="86" customFormat="1" ht="31" x14ac:dyDescent="0.35">
      <c r="A41" s="105" t="s">
        <v>276</v>
      </c>
      <c r="B41" s="67" t="s">
        <v>277</v>
      </c>
      <c r="C41" s="67"/>
      <c r="D41" s="68">
        <v>80000</v>
      </c>
      <c r="E41" s="67" t="s">
        <v>92</v>
      </c>
      <c r="F41" s="67"/>
      <c r="G41" s="67" t="s">
        <v>57</v>
      </c>
      <c r="H41" s="67" t="s">
        <v>58</v>
      </c>
      <c r="I41" s="63"/>
      <c r="J41" s="63"/>
      <c r="K41" s="63"/>
      <c r="L41" s="63">
        <v>46353</v>
      </c>
      <c r="M41" s="64"/>
      <c r="N41" s="64"/>
      <c r="O41" s="65"/>
      <c r="P41" s="107"/>
    </row>
    <row r="42" spans="1:16" s="76" customFormat="1" x14ac:dyDescent="0.35">
      <c r="A42" s="92" t="s">
        <v>15</v>
      </c>
      <c r="B42" s="55" t="s">
        <v>284</v>
      </c>
      <c r="C42" s="55">
        <v>114184</v>
      </c>
      <c r="D42" s="56">
        <v>80000</v>
      </c>
      <c r="E42" s="67" t="str">
        <f>IF(D42="","",IF(D42&lt;50000,"30K-50K",(IF(D42&lt;100000,"50K-100K",(IF(D42&lt;500000,"100K-500K",(IF(D42&lt;1000000,"500K-1M",(IF(D42&lt;5000000,"1M-5M",(IF(D42&lt;10000000,"5M-10M",(IF(D42&lt;20000000,"10M-20M","20M+"))))))))))))))</f>
        <v>50K-100K</v>
      </c>
      <c r="F42" s="1" t="s">
        <v>100</v>
      </c>
      <c r="G42" s="55" t="s">
        <v>93</v>
      </c>
      <c r="H42" s="55" t="s">
        <v>58</v>
      </c>
      <c r="I42" s="63"/>
      <c r="J42" s="63"/>
      <c r="K42" s="63"/>
      <c r="L42" s="63">
        <v>46290</v>
      </c>
      <c r="M42" s="64"/>
      <c r="N42" s="64"/>
      <c r="O42" s="65"/>
      <c r="P42" s="107"/>
    </row>
    <row r="43" spans="1:16" s="87" customFormat="1" x14ac:dyDescent="0.35">
      <c r="A43" s="27" t="s">
        <v>24</v>
      </c>
      <c r="B43" s="55" t="s">
        <v>251</v>
      </c>
      <c r="C43" s="55"/>
      <c r="D43" s="19">
        <v>100000</v>
      </c>
      <c r="E43" s="1" t="str">
        <f>IF(D43="","",IF(D43&lt;50000,"30K-50K",(IF(D43&lt;100000,"50K-100K",(IF(D43&lt;500000,"100K-500K",(IF(D43&lt;1000000,"500K-1M",(IF(D43&lt;5000000,"1M-5M",(IF(D43&lt;10000000,"5M-10M",(IF(D43&lt;20000000,"10M-20M","20M+"))))))))))))))</f>
        <v>100K-500K</v>
      </c>
      <c r="F43" s="16"/>
      <c r="G43" s="16" t="s">
        <v>60</v>
      </c>
      <c r="H43" s="16" t="s">
        <v>4</v>
      </c>
      <c r="I43" s="63"/>
      <c r="J43" s="63"/>
      <c r="K43" s="63"/>
      <c r="L43" s="63"/>
      <c r="M43" s="64"/>
      <c r="N43" s="64"/>
      <c r="O43" s="65"/>
      <c r="P43" s="107"/>
    </row>
    <row r="44" spans="1:16" ht="46.5" x14ac:dyDescent="0.35">
      <c r="A44" s="97" t="s">
        <v>44</v>
      </c>
      <c r="B44" s="55" t="s">
        <v>268</v>
      </c>
      <c r="C44" s="55">
        <v>64885</v>
      </c>
      <c r="D44" s="56">
        <v>100000</v>
      </c>
      <c r="E44" s="67" t="str">
        <f>IF(D44="","",IF(D44&lt;50000,"30K-50K",(IF(D44&lt;100000,"50K-100K",(IF(D44&lt;500000,"100K-500K",(IF(D44&lt;1000000,"500K-1M",(IF(D44&lt;5000000,"1M-5M",(IF(D44&lt;10000000,"5M-10M",(IF(D44&lt;20000000,"10M-20M","20M+"))))))))))))))</f>
        <v>100K-500K</v>
      </c>
      <c r="F44" s="1" t="s">
        <v>100</v>
      </c>
      <c r="G44" s="55" t="s">
        <v>56</v>
      </c>
      <c r="H44" s="55" t="s">
        <v>54</v>
      </c>
      <c r="I44" s="63"/>
      <c r="J44" s="63"/>
      <c r="K44" s="63"/>
      <c r="L44" s="63">
        <v>46296</v>
      </c>
      <c r="M44" s="64"/>
      <c r="N44" s="64"/>
      <c r="O44" s="85"/>
      <c r="P44" s="107"/>
    </row>
    <row r="45" spans="1:16" ht="46.5" x14ac:dyDescent="0.35">
      <c r="A45" s="98" t="s">
        <v>16</v>
      </c>
      <c r="B45" s="67" t="s">
        <v>279</v>
      </c>
      <c r="C45" s="67" t="s">
        <v>280</v>
      </c>
      <c r="D45" s="68">
        <v>112000</v>
      </c>
      <c r="E45" s="82" t="str">
        <f>IF(D45="","",IF(D45&lt;50000,"30K-50K",(IF(D45&lt;100000,"50K-100K",(IF(D45&lt;500000,"100K-500K",(IF(D45&lt;1000000,"500K-1M",(IF(D45&lt;5000000,"1M-5M",(IF(D45&lt;10000000,"5M-10M",(IF(D45&lt;20000000,"10M-20M","20M+"))))))))))))))</f>
        <v>100K-500K</v>
      </c>
      <c r="F45" s="67" t="s">
        <v>100</v>
      </c>
      <c r="G45" s="67" t="s">
        <v>93</v>
      </c>
      <c r="H45" s="67" t="s">
        <v>106</v>
      </c>
      <c r="I45" s="63"/>
      <c r="J45" s="63"/>
      <c r="K45" s="63"/>
      <c r="L45" s="63"/>
      <c r="M45" s="64"/>
      <c r="N45" s="64"/>
      <c r="O45" s="65"/>
      <c r="P45" s="107"/>
    </row>
    <row r="46" spans="1:16" s="76" customFormat="1" x14ac:dyDescent="0.35">
      <c r="A46" s="27" t="s">
        <v>208</v>
      </c>
      <c r="B46" s="55" t="s">
        <v>209</v>
      </c>
      <c r="C46" s="55"/>
      <c r="D46" s="56">
        <v>148485</v>
      </c>
      <c r="E46" s="82" t="str">
        <f>IF(D46="","",IF(D46&lt;50000,"30K-50K",(IF(D46&lt;100000,"50K-100K",(IF(D46&lt;500000,"100K-500K",(IF(D46&lt;1000000,"500K-1M",(IF(D46&lt;5000000,"1M-5M",(IF(D46&lt;10000000,"5M-10M",(IF(D46&lt;20000000,"10M-20M","20M+"))))))))))))))</f>
        <v>100K-500K</v>
      </c>
      <c r="F46" s="70" t="s">
        <v>68</v>
      </c>
      <c r="G46" s="55" t="s">
        <v>57</v>
      </c>
      <c r="H46" s="55" t="s">
        <v>106</v>
      </c>
      <c r="I46" s="63"/>
      <c r="J46" s="63"/>
      <c r="K46" s="63"/>
      <c r="L46" s="63">
        <v>46303</v>
      </c>
      <c r="M46" s="64"/>
      <c r="N46" s="64"/>
      <c r="O46" s="65"/>
      <c r="P46" s="107"/>
    </row>
    <row r="47" spans="1:16" s="76" customFormat="1" ht="62" x14ac:dyDescent="0.35">
      <c r="A47" s="27" t="s">
        <v>42</v>
      </c>
      <c r="B47" s="55" t="s">
        <v>231</v>
      </c>
      <c r="C47" s="55"/>
      <c r="D47" s="19">
        <v>150000</v>
      </c>
      <c r="E47" s="82" t="str">
        <f>IF(D47="","",IF(D47&lt;50000,"30K-50K",(IF(D47&lt;100000,"50K-100K",(IF(D47&lt;500000,"100K-500K",(IF(D47&lt;1000000,"500K-1M",(IF(D47&lt;5000000,"1M-5M",(IF(D47&lt;10000000,"5M-10M",(IF(D47&lt;20000000,"10M-20M","20M+"))))))))))))))</f>
        <v>100K-500K</v>
      </c>
      <c r="F47" s="70" t="s">
        <v>100</v>
      </c>
      <c r="G47" s="16" t="s">
        <v>53</v>
      </c>
      <c r="H47" s="16" t="s">
        <v>54</v>
      </c>
      <c r="I47" s="63"/>
      <c r="J47" s="63"/>
      <c r="K47" s="63"/>
      <c r="L47" s="63">
        <v>46266</v>
      </c>
      <c r="M47" s="64"/>
      <c r="N47" s="64"/>
      <c r="O47" s="65"/>
      <c r="P47" s="107"/>
    </row>
    <row r="48" spans="1:16" x14ac:dyDescent="0.35">
      <c r="A48" s="98" t="s">
        <v>293</v>
      </c>
      <c r="B48" s="67" t="s">
        <v>294</v>
      </c>
      <c r="C48" s="67"/>
      <c r="D48" s="68">
        <v>150000</v>
      </c>
      <c r="E48" s="67" t="str">
        <f>IF(D48="","",IF(D48&lt;50000,"30K-50K",(IF(D48&lt;100000,"50K-100K",(IF(D48&lt;500000,"100K-500K",(IF(D48&lt;1000000,"500K-1M",(IF(D48&lt;5000000,"1M-5M",(IF(D48&lt;10000000,"5M-10M",(IF(D48&lt;20000000,"10M-20M","20M+"))))))))))))))</f>
        <v>100K-500K</v>
      </c>
      <c r="F48" s="67" t="s">
        <v>164</v>
      </c>
      <c r="G48" s="67"/>
      <c r="H48" s="67"/>
      <c r="I48" s="63"/>
      <c r="J48" s="63"/>
      <c r="K48" s="63"/>
      <c r="L48" s="63"/>
      <c r="M48" s="64"/>
      <c r="N48" s="64"/>
      <c r="O48" s="65"/>
      <c r="P48" s="107"/>
    </row>
    <row r="49" spans="1:16" ht="31" x14ac:dyDescent="0.35">
      <c r="A49" s="105" t="s">
        <v>296</v>
      </c>
      <c r="B49" s="67" t="s">
        <v>297</v>
      </c>
      <c r="C49" s="67">
        <v>108277</v>
      </c>
      <c r="D49" s="108">
        <v>153000</v>
      </c>
      <c r="E49" s="67" t="str">
        <f>IF(D49="","",IF(D49&lt;50000,"30K-50K",(IF(D49&lt;100000,"50K-100K",(IF(D49&lt;500000,"100K-500K",(IF(D49&lt;1000000,"500K-1M",(IF(D49&lt;5000000,"1M-5M",(IF(D49&lt;10000000,"5M-10M",(IF(D49&lt;20000000,"10M-20M","20M+"))))))))))))))</f>
        <v>100K-500K</v>
      </c>
      <c r="F49" s="78" t="s">
        <v>100</v>
      </c>
      <c r="G49" s="67" t="s">
        <v>93</v>
      </c>
      <c r="H49" s="67" t="s">
        <v>58</v>
      </c>
      <c r="I49" s="63"/>
      <c r="J49" s="63"/>
      <c r="K49" s="63"/>
      <c r="L49" s="63">
        <v>46174</v>
      </c>
      <c r="M49" s="122"/>
      <c r="N49" s="122"/>
      <c r="O49" s="65"/>
      <c r="P49" s="107"/>
    </row>
    <row r="50" spans="1:16" ht="31" x14ac:dyDescent="0.35">
      <c r="A50" s="92" t="s">
        <v>235</v>
      </c>
      <c r="B50" s="55" t="s">
        <v>236</v>
      </c>
      <c r="C50" s="55" t="s">
        <v>237</v>
      </c>
      <c r="D50" s="56">
        <v>170000</v>
      </c>
      <c r="E50" s="67" t="str">
        <f>IF(D50="","",IF(D50&lt;50000,"30K-50K",(IF(D50&lt;100000,"50K-100K",(IF(D50&lt;500000,"100K-500K",(IF(D50&lt;1000000,"500K-1M",(IF(D50&lt;5000000,"1M-5M",(IF(D50&lt;10000000,"5M-10M",(IF(D50&lt;20000000,"10M-20M","20M+"))))))))))))))</f>
        <v>100K-500K</v>
      </c>
      <c r="F50" s="1" t="s">
        <v>100</v>
      </c>
      <c r="G50" s="55" t="s">
        <v>69</v>
      </c>
      <c r="H50" s="55" t="s">
        <v>82</v>
      </c>
      <c r="I50" s="63"/>
      <c r="J50" s="63"/>
      <c r="K50" s="63"/>
      <c r="L50" s="63"/>
      <c r="M50" s="64"/>
      <c r="N50" s="64"/>
      <c r="O50" s="65"/>
      <c r="P50" s="107"/>
    </row>
    <row r="51" spans="1:16" ht="31" x14ac:dyDescent="0.35">
      <c r="A51" s="106" t="s">
        <v>26</v>
      </c>
      <c r="B51" s="67" t="s">
        <v>269</v>
      </c>
      <c r="C51" s="1">
        <v>68204</v>
      </c>
      <c r="D51" s="20">
        <v>200000</v>
      </c>
      <c r="E51" s="1" t="e">
        <f>IF(#REF!="","",IF(#REF!&lt;50000,"30K-50K",(IF(#REF!&lt;100000,"50K-100K",(IF(#REF!&lt;500000,"100K-500K",(IF(#REF!&lt;1000000,"500K-1M",(IF(#REF!&lt;5000000,"1M-5M",(IF(#REF!&lt;10000000,"5M-10M",(IF(#REF!&lt;20000000,"10M-20M","20M+"))))))))))))))</f>
        <v>#REF!</v>
      </c>
      <c r="F51" s="1" t="s">
        <v>85</v>
      </c>
      <c r="G51" s="1" t="s">
        <v>86</v>
      </c>
      <c r="H51" s="67" t="s">
        <v>87</v>
      </c>
      <c r="I51" s="63"/>
      <c r="J51" s="63"/>
      <c r="K51" s="63"/>
      <c r="L51" s="63"/>
      <c r="M51" s="64"/>
      <c r="N51" s="64"/>
      <c r="O51" s="65"/>
      <c r="P51" s="107"/>
    </row>
    <row r="52" spans="1:16" ht="31" x14ac:dyDescent="0.35">
      <c r="A52" s="77" t="s">
        <v>31</v>
      </c>
      <c r="B52" s="67" t="s">
        <v>31</v>
      </c>
      <c r="C52" s="67">
        <v>89529</v>
      </c>
      <c r="D52" s="68">
        <v>200000</v>
      </c>
      <c r="E52" s="67" t="s">
        <v>67</v>
      </c>
      <c r="F52" s="67" t="s">
        <v>68</v>
      </c>
      <c r="G52" s="67" t="s">
        <v>69</v>
      </c>
      <c r="H52" s="67" t="s">
        <v>70</v>
      </c>
      <c r="I52" s="63"/>
      <c r="J52" s="63"/>
      <c r="K52" s="63"/>
      <c r="L52" s="63"/>
      <c r="M52" s="64"/>
      <c r="N52" s="64"/>
      <c r="O52" s="65"/>
      <c r="P52" s="107"/>
    </row>
    <row r="53" spans="1:16" x14ac:dyDescent="0.35">
      <c r="A53" s="93" t="s">
        <v>30</v>
      </c>
      <c r="B53" s="67"/>
      <c r="C53" s="67" t="s">
        <v>29</v>
      </c>
      <c r="D53" s="68">
        <v>220000</v>
      </c>
      <c r="E53" s="67" t="str">
        <f>IF(D53="","",IF(D53&lt;50000,"30K-50K",(IF(D53&lt;100000,"50K-100K",(IF(D53&lt;500000,"100K-500K",(IF(D53&lt;1000000,"500K-1M",(IF(D53&lt;5000000,"1M-5M",(IF(D53&lt;10000000,"5M-10M",(IF(D53&lt;20000000,"10M-20M","20M+"))))))))))))))</f>
        <v>100K-500K</v>
      </c>
      <c r="F53" s="70" t="s">
        <v>68</v>
      </c>
      <c r="G53" s="67" t="s">
        <v>60</v>
      </c>
      <c r="H53" s="67" t="s">
        <v>4</v>
      </c>
      <c r="I53" s="63"/>
      <c r="J53" s="63"/>
      <c r="K53" s="63"/>
      <c r="L53" s="63"/>
      <c r="M53" s="64"/>
      <c r="N53" s="64"/>
      <c r="O53" s="65"/>
      <c r="P53" s="107"/>
    </row>
    <row r="54" spans="1:16" ht="31" x14ac:dyDescent="0.35">
      <c r="A54" s="97" t="s">
        <v>46</v>
      </c>
      <c r="B54" s="55" t="s">
        <v>288</v>
      </c>
      <c r="C54" s="55" t="s">
        <v>55</v>
      </c>
      <c r="D54" s="56">
        <v>250000</v>
      </c>
      <c r="E54" s="67" t="str">
        <f>IF(D54="","",IF(D54&lt;50000,"30K-50K",(IF(D54&lt;100000,"50K-100K",(IF(D54&lt;500000,"100K-500K",(IF(D54&lt;1000000,"500K-1M",(IF(D54&lt;5000000,"1M-5M",(IF(D54&lt;10000000,"5M-10M",(IF(D54&lt;20000000,"10M-20M","20M+"))))))))))))))</f>
        <v>100K-500K</v>
      </c>
      <c r="F54" s="1" t="s">
        <v>100</v>
      </c>
      <c r="G54" s="55" t="s">
        <v>113</v>
      </c>
      <c r="H54" s="55" t="s">
        <v>114</v>
      </c>
      <c r="I54" s="63"/>
      <c r="J54" s="63"/>
      <c r="K54" s="63"/>
      <c r="L54" s="63">
        <v>46477</v>
      </c>
      <c r="M54" s="64"/>
      <c r="N54" s="64"/>
      <c r="O54" s="65"/>
      <c r="P54" s="107"/>
    </row>
    <row r="55" spans="1:16" ht="77.5" x14ac:dyDescent="0.35">
      <c r="A55" s="105" t="s">
        <v>8</v>
      </c>
      <c r="B55" s="67" t="s">
        <v>289</v>
      </c>
      <c r="C55" s="67"/>
      <c r="D55" s="56">
        <v>250000</v>
      </c>
      <c r="E55" s="67" t="str">
        <f>IF(D55="","",IF(D55&lt;50000,"30K-50K",(IF(D55&lt;100000,"50K-100K",(IF(D55&lt;500000,"100K-500K",(IF(D55&lt;1000000,"500K-1M",(IF(D55&lt;5000000,"1M-5M",(IF(D55&lt;10000000,"5M-10M",(IF(D55&lt;20000000,"10M-20M","20M+"))))))))))))))</f>
        <v>100K-500K</v>
      </c>
      <c r="F55" s="67" t="s">
        <v>275</v>
      </c>
      <c r="G55" s="67"/>
      <c r="H55" s="67"/>
      <c r="I55" s="63"/>
      <c r="J55" s="63"/>
      <c r="K55" s="63"/>
      <c r="L55" s="63"/>
      <c r="M55" s="64"/>
      <c r="N55" s="64"/>
      <c r="O55" s="65"/>
      <c r="P55" s="107"/>
    </row>
    <row r="56" spans="1:16" ht="31" x14ac:dyDescent="0.35">
      <c r="A56" s="93" t="s">
        <v>216</v>
      </c>
      <c r="B56" s="67" t="s">
        <v>217</v>
      </c>
      <c r="C56" s="67" t="s">
        <v>218</v>
      </c>
      <c r="D56" s="68">
        <v>300000</v>
      </c>
      <c r="E56" s="67" t="str">
        <f>IF(D56="","",IF(D56&lt;50000,"30K-50K",(IF(D56&lt;100000,"50K-100K",(IF(D56&lt;500000,"100K-500K",(IF(D56&lt;1000000,"500K-1M",(IF(D56&lt;5000000,"1M-5M",(IF(D56&lt;10000000,"5M-10M",(IF(D56&lt;20000000,"10M-20M","20M+"))))))))))))))</f>
        <v>100K-500K</v>
      </c>
      <c r="F56" s="67"/>
      <c r="G56" s="67" t="s">
        <v>95</v>
      </c>
      <c r="H56" s="67" t="s">
        <v>75</v>
      </c>
      <c r="I56" s="63"/>
      <c r="J56" s="63"/>
      <c r="K56" s="63"/>
      <c r="L56" s="63"/>
      <c r="M56" s="64"/>
      <c r="N56" s="64"/>
      <c r="O56" s="65"/>
      <c r="P56" s="107"/>
    </row>
    <row r="57" spans="1:16" ht="31" x14ac:dyDescent="0.35">
      <c r="A57" s="92" t="s">
        <v>43</v>
      </c>
      <c r="B57" s="55" t="s">
        <v>267</v>
      </c>
      <c r="C57" s="67"/>
      <c r="D57" s="56">
        <v>300000</v>
      </c>
      <c r="E57" s="67" t="str">
        <f>IF(D57="","",IF(D57&lt;50000,"30K-50K",(IF(D57&lt;100000,"50K-100K",(IF(D57&lt;500000,"100K-500K",(IF(D57&lt;1000000,"500K-1M",(IF(D57&lt;5000000,"1M-5M",(IF(D57&lt;10000000,"5M-10M",(IF(D57&lt;20000000,"10M-20M","20M+"))))))))))))))</f>
        <v>100K-500K</v>
      </c>
      <c r="F57" s="1" t="s">
        <v>100</v>
      </c>
      <c r="G57" s="67" t="s">
        <v>56</v>
      </c>
      <c r="H57" s="67" t="s">
        <v>54</v>
      </c>
      <c r="I57" s="63"/>
      <c r="J57" s="63"/>
      <c r="K57" s="63"/>
      <c r="L57" s="63">
        <v>46266</v>
      </c>
      <c r="M57" s="64"/>
      <c r="N57" s="64"/>
      <c r="O57" s="85"/>
      <c r="P57" s="107"/>
    </row>
    <row r="58" spans="1:16" x14ac:dyDescent="0.35">
      <c r="A58" s="93" t="s">
        <v>239</v>
      </c>
      <c r="B58" s="67" t="s">
        <v>240</v>
      </c>
      <c r="C58" s="67"/>
      <c r="D58" s="69">
        <v>450000</v>
      </c>
      <c r="E58" s="67" t="str">
        <f>IF(D58="","",IF(D58&lt;50000,"30K-50K",(IF(D58&lt;100000,"50K-100K",(IF(D58&lt;500000,"100K-500K",(IF(D58&lt;1000000,"500K-1M",(IF(D58&lt;5000000,"1M-5M",(IF(D58&lt;10000000,"5M-10M",(IF(D58&lt;20000000,"10M-20M","20M+"))))))))))))))</f>
        <v>100K-500K</v>
      </c>
      <c r="F58" s="70" t="s">
        <v>119</v>
      </c>
      <c r="G58" s="67" t="s">
        <v>241</v>
      </c>
      <c r="H58" s="67" t="s">
        <v>87</v>
      </c>
      <c r="I58" s="63"/>
      <c r="J58" s="63"/>
      <c r="K58" s="63"/>
      <c r="L58" s="63"/>
      <c r="M58" s="64"/>
      <c r="N58" s="64"/>
      <c r="O58" s="65"/>
      <c r="P58" s="107"/>
    </row>
    <row r="59" spans="1:16" ht="31" x14ac:dyDescent="0.35">
      <c r="A59" s="119" t="s">
        <v>33</v>
      </c>
      <c r="B59" s="55" t="s">
        <v>205</v>
      </c>
      <c r="C59" s="55"/>
      <c r="D59" s="56">
        <v>500000</v>
      </c>
      <c r="E59" s="67" t="str">
        <f>IF(D59="","",IF(D59&lt;50000,"30K-50K",(IF(D59&lt;100000,"50K-100K",(IF(D59&lt;500000,"100K-500K",(IF(D59&lt;1000000,"500K-1M",(IF(D59&lt;5000000,"1M-5M",(IF(D59&lt;10000000,"5M-10M",(IF(D59&lt;20000000,"10M-20M","20M+"))))))))))))))</f>
        <v>500K-1M</v>
      </c>
      <c r="F59" s="1" t="s">
        <v>100</v>
      </c>
      <c r="G59" s="55" t="s">
        <v>56</v>
      </c>
      <c r="H59" s="55" t="s">
        <v>54</v>
      </c>
      <c r="I59" s="63"/>
      <c r="J59" s="63"/>
      <c r="K59" s="63"/>
      <c r="L59" s="63">
        <v>46391</v>
      </c>
      <c r="M59" s="64"/>
      <c r="N59" s="64"/>
      <c r="O59" s="65"/>
      <c r="P59" s="107"/>
    </row>
    <row r="60" spans="1:16" x14ac:dyDescent="0.35">
      <c r="A60" s="105" t="s">
        <v>28</v>
      </c>
      <c r="B60" s="67"/>
      <c r="C60" s="67"/>
      <c r="D60" s="68">
        <v>600000</v>
      </c>
      <c r="E60" s="67" t="str">
        <f>IF(D60="","",IF(D60&lt;50000,"30K-50K",(IF(D60&lt;100000,"50K-100K",(IF(D60&lt;500000,"100K-500K",(IF(D60&lt;1000000,"500K-1M",(IF(D60&lt;5000000,"1M-5M",(IF(D60&lt;10000000,"5M-10M",(IF(D60&lt;20000000,"10M-20M","20M+"))))))))))))))</f>
        <v>500K-1M</v>
      </c>
      <c r="F60" s="70" t="s">
        <v>68</v>
      </c>
      <c r="G60" s="67" t="s">
        <v>60</v>
      </c>
      <c r="H60" s="67" t="s">
        <v>4</v>
      </c>
      <c r="I60" s="63"/>
      <c r="J60" s="63"/>
      <c r="K60" s="63"/>
      <c r="L60" s="63"/>
      <c r="M60" s="64"/>
      <c r="N60" s="64"/>
      <c r="O60" s="65"/>
      <c r="P60" s="107"/>
    </row>
    <row r="61" spans="1:16" ht="31" x14ac:dyDescent="0.35">
      <c r="A61" s="105" t="s">
        <v>21</v>
      </c>
      <c r="B61" s="67" t="s">
        <v>274</v>
      </c>
      <c r="C61" s="67"/>
      <c r="D61" s="69">
        <v>1000000</v>
      </c>
      <c r="E61" s="82" t="str">
        <f>IF(D61="","",IF(D61&lt;50000,"30K-50K",(IF(D61&lt;100000,"50K-100K",(IF(D61&lt;500000,"100K-500K",(IF(D61&lt;1000000,"500K-1M",(IF(D61&lt;5000000,"1M-5M",(IF(D61&lt;10000000,"5M-10M",(IF(D61&lt;20000000,"10M-20M","20M+"))))))))))))))</f>
        <v>1M-5M</v>
      </c>
      <c r="F61" s="70" t="s">
        <v>275</v>
      </c>
      <c r="G61" s="67" t="s">
        <v>60</v>
      </c>
      <c r="H61" s="67" t="s">
        <v>4</v>
      </c>
      <c r="I61" s="63"/>
      <c r="J61" s="63"/>
      <c r="K61" s="63"/>
      <c r="L61" s="63"/>
      <c r="M61" s="64"/>
      <c r="N61" s="64"/>
      <c r="O61" s="65"/>
      <c r="P61" s="107"/>
    </row>
    <row r="62" spans="1:16" s="76" customFormat="1" ht="46.5" x14ac:dyDescent="0.35">
      <c r="A62" s="27" t="s">
        <v>20</v>
      </c>
      <c r="B62" s="55" t="s">
        <v>252</v>
      </c>
      <c r="C62" s="55"/>
      <c r="D62" s="19">
        <v>1500000</v>
      </c>
      <c r="E62" s="1" t="str">
        <f>IF(D62="","",IF(D62&lt;50000,"30K-50K",(IF(D62&lt;100000,"50K-100K",(IF(D62&lt;500000,"100K-500K",(IF(D62&lt;1000000,"500K-1M",(IF(D62&lt;5000000,"1M-5M",(IF(D62&lt;10000000,"5M-10M",(IF(D62&lt;20000000,"10M-20M","20M+"))))))))))))))</f>
        <v>1M-5M</v>
      </c>
      <c r="F62" s="16"/>
      <c r="G62" s="16" t="s">
        <v>113</v>
      </c>
      <c r="H62" s="16" t="s">
        <v>114</v>
      </c>
      <c r="I62" s="63"/>
      <c r="J62" s="63"/>
      <c r="K62" s="63"/>
      <c r="L62" s="63">
        <v>46419</v>
      </c>
      <c r="M62" s="64"/>
      <c r="N62" s="64"/>
      <c r="O62" s="65"/>
      <c r="P62" s="107"/>
    </row>
    <row r="63" spans="1:16" ht="124" x14ac:dyDescent="0.35">
      <c r="A63" s="102" t="s">
        <v>6</v>
      </c>
      <c r="B63" s="67" t="s">
        <v>295</v>
      </c>
      <c r="C63" s="67"/>
      <c r="D63" s="68">
        <v>1800000</v>
      </c>
      <c r="E63" s="67" t="str">
        <f>IF(D63="","",IF(D63&lt;50000,"30K-50K",(IF(D63&lt;100000,"50K-100K",(IF(D63&lt;500000,"100K-500K",(IF(D63&lt;1000000,"500K-1M",(IF(D63&lt;5000000,"1M-5M",(IF(D63&lt;10000000,"5M-10M",(IF(D63&lt;20000000,"10M-20M","20M+"))))))))))))))</f>
        <v>1M-5M</v>
      </c>
      <c r="F63" s="67" t="s">
        <v>100</v>
      </c>
      <c r="G63" s="55" t="s">
        <v>56</v>
      </c>
      <c r="H63" s="55" t="s">
        <v>54</v>
      </c>
      <c r="I63" s="63"/>
      <c r="J63" s="63"/>
      <c r="K63" s="63"/>
      <c r="L63" s="63"/>
      <c r="M63" s="64"/>
      <c r="N63" s="64"/>
      <c r="O63" s="65"/>
      <c r="P63" s="107"/>
    </row>
    <row r="64" spans="1:16" ht="108.5" x14ac:dyDescent="0.35">
      <c r="A64" s="27" t="s">
        <v>228</v>
      </c>
      <c r="B64" s="55" t="s">
        <v>229</v>
      </c>
      <c r="C64" s="55"/>
      <c r="D64" s="19">
        <v>2000000</v>
      </c>
      <c r="E64" s="1" t="str">
        <f>IF(D64="","",IF(D64&lt;50000,"30K-50K",(IF(D64&lt;100000,"50K-100K",(IF(D64&lt;500000,"100K-500K",(IF(D64&lt;1000000,"500K-1M",(IF(D64&lt;5000000,"1M-5M",(IF(D64&lt;10000000,"5M-10M",(IF(D64&lt;20000000,"10M-20M","20M+"))))))))))))))</f>
        <v>1M-5M</v>
      </c>
      <c r="F64" s="16" t="s">
        <v>194</v>
      </c>
      <c r="G64" s="16" t="s">
        <v>230</v>
      </c>
      <c r="H64" s="16" t="s">
        <v>54</v>
      </c>
      <c r="I64" s="63" t="s">
        <v>298</v>
      </c>
      <c r="J64" s="63"/>
      <c r="K64" s="63"/>
      <c r="L64" s="63">
        <v>46266</v>
      </c>
      <c r="M64" s="64"/>
      <c r="N64" s="64"/>
      <c r="O64" s="65"/>
      <c r="P64" s="107"/>
    </row>
    <row r="65" spans="1:16" ht="31" x14ac:dyDescent="0.35">
      <c r="A65" s="105" t="s">
        <v>19</v>
      </c>
      <c r="B65" s="67" t="s">
        <v>238</v>
      </c>
      <c r="C65" s="67"/>
      <c r="D65" s="108">
        <v>2000000</v>
      </c>
      <c r="E65" s="82" t="str">
        <f>IF(D65="","",IF(D65&lt;50000,"30K-50K",(IF(D65&lt;100000,"50K-100K",(IF(D65&lt;500000,"100K-500K",(IF(D65&lt;1000000,"500K-1M",(IF(D65&lt;5000000,"1M-5M",(IF(D65&lt;10000000,"5M-10M",(IF(D65&lt;20000000,"10M-20M","20M+"))))))))))))))</f>
        <v>1M-5M</v>
      </c>
      <c r="F65" s="78" t="s">
        <v>119</v>
      </c>
      <c r="G65" s="67" t="s">
        <v>69</v>
      </c>
      <c r="H65" s="67" t="s">
        <v>4</v>
      </c>
      <c r="I65" s="63"/>
      <c r="J65" s="63"/>
      <c r="K65" s="63"/>
      <c r="L65" s="63"/>
      <c r="M65" s="64"/>
      <c r="N65" s="64"/>
      <c r="O65" s="65"/>
      <c r="P65" s="107"/>
    </row>
    <row r="66" spans="1:16" ht="31" x14ac:dyDescent="0.35">
      <c r="A66" s="94" t="s">
        <v>245</v>
      </c>
      <c r="B66" s="55" t="s">
        <v>246</v>
      </c>
      <c r="C66" s="67"/>
      <c r="D66" s="68">
        <v>2000000</v>
      </c>
      <c r="E66" s="67" t="str">
        <f>IF(D66="","",IF(D66&lt;50000,"30K-50K",(IF(D66&lt;100000,"50K-100K",(IF(D66&lt;500000,"100K-500K",(IF(D66&lt;1000000,"500K-1M",(IF(D66&lt;5000000,"1M-5M",(IF(D66&lt;10000000,"5M-10M",(IF(D66&lt;20000000,"10M-20M","20M+"))))))))))))))</f>
        <v>1M-5M</v>
      </c>
      <c r="F66" s="70" t="s">
        <v>73</v>
      </c>
      <c r="G66" s="16" t="s">
        <v>60</v>
      </c>
      <c r="H66" s="16" t="s">
        <v>75</v>
      </c>
      <c r="I66" s="63"/>
      <c r="J66" s="63"/>
      <c r="K66" s="63"/>
      <c r="L66" s="63"/>
      <c r="M66" s="64"/>
      <c r="N66" s="64"/>
      <c r="O66" s="65"/>
      <c r="P66" s="107"/>
    </row>
    <row r="67" spans="1:16" ht="46.5" x14ac:dyDescent="0.35">
      <c r="A67" s="97" t="s">
        <v>45</v>
      </c>
      <c r="B67" s="110" t="s">
        <v>299</v>
      </c>
      <c r="C67" s="55"/>
      <c r="D67" s="56">
        <v>2120000</v>
      </c>
      <c r="E67" s="67" t="str">
        <f>IF(D67="","",IF(D67&lt;50000,"30K-50K",(IF(D67&lt;100000,"50K-100K",(IF(D67&lt;500000,"100K-500K",(IF(D67&lt;1000000,"500K-1M",(IF(D67&lt;5000000,"1M-5M",(IF(D67&lt;10000000,"5M-10M",(IF(D67&lt;20000000,"10M-20M","20M+"))))))))))))))</f>
        <v>1M-5M</v>
      </c>
      <c r="F67" s="55"/>
      <c r="G67" s="55" t="s">
        <v>53</v>
      </c>
      <c r="H67" s="55" t="s">
        <v>54</v>
      </c>
      <c r="I67" s="63"/>
      <c r="J67" s="63"/>
      <c r="K67" s="63"/>
      <c r="L67" s="63"/>
      <c r="M67" s="64"/>
      <c r="N67" s="64"/>
      <c r="O67" s="85"/>
      <c r="P67" s="107"/>
    </row>
    <row r="68" spans="1:16" ht="62" x14ac:dyDescent="0.35">
      <c r="A68" s="27" t="s">
        <v>253</v>
      </c>
      <c r="B68" s="55" t="s">
        <v>254</v>
      </c>
      <c r="C68" s="16" t="s">
        <v>55</v>
      </c>
      <c r="D68" s="19">
        <v>2400000</v>
      </c>
      <c r="E68" s="1" t="str">
        <f>IF(D68="","",IF(D68&lt;50000,"30K-50K",(IF(D68&lt;100000,"50K-100K",(IF(D68&lt;500000,"100K-500K",(IF(D68&lt;1000000,"500K-1M",(IF(D68&lt;5000000,"1M-5M",(IF(D68&lt;10000000,"5M-10M",(IF(D68&lt;20000000,"10M-20M","20M+"))))))))))))))</f>
        <v>1M-5M</v>
      </c>
      <c r="F68" s="16" t="s">
        <v>194</v>
      </c>
      <c r="G68" s="16" t="s">
        <v>53</v>
      </c>
      <c r="H68" s="16" t="s">
        <v>54</v>
      </c>
      <c r="I68" s="63"/>
      <c r="J68" s="63"/>
      <c r="K68" s="63"/>
      <c r="L68" s="63"/>
      <c r="M68" s="64"/>
      <c r="N68" s="64"/>
      <c r="O68" s="65"/>
      <c r="P68" s="107"/>
    </row>
    <row r="69" spans="1:16" ht="77.5" x14ac:dyDescent="0.35">
      <c r="A69" s="93" t="s">
        <v>7</v>
      </c>
      <c r="B69" s="67" t="s">
        <v>290</v>
      </c>
      <c r="C69" s="67"/>
      <c r="D69" s="56">
        <v>2550000</v>
      </c>
      <c r="E69" s="67" t="str">
        <f>IF(D69="","",IF(D69&lt;50000,"30K-50K",(IF(D69&lt;100000,"50K-100K",(IF(D69&lt;500000,"100K-500K",(IF(D69&lt;1000000,"500K-1M",(IF(D69&lt;5000000,"1M-5M",(IF(D69&lt;10000000,"5M-10M",(IF(D69&lt;20000000,"10M-20M","20M+"))))))))))))))</f>
        <v>1M-5M</v>
      </c>
      <c r="F69" s="67"/>
      <c r="G69" s="67"/>
      <c r="H69" s="67"/>
      <c r="I69" s="63"/>
      <c r="J69" s="63"/>
      <c r="K69" s="63"/>
      <c r="L69" s="63"/>
      <c r="M69" s="64"/>
      <c r="N69" s="64"/>
      <c r="O69" s="65"/>
      <c r="P69" s="107"/>
    </row>
    <row r="70" spans="1:16" x14ac:dyDescent="0.35">
      <c r="A70" s="93" t="s">
        <v>18</v>
      </c>
      <c r="B70" s="67" t="s">
        <v>18</v>
      </c>
      <c r="C70" s="67"/>
      <c r="D70" s="81">
        <v>6100000</v>
      </c>
      <c r="E70" s="82" t="str">
        <f>IF(D70="","",IF(D70&lt;50000,"30K-50K",(IF(D70&lt;100000,"50K-100K",(IF(D70&lt;500000,"100K-500K",(IF(D70&lt;1000000,"500K-1M",(IF(D70&lt;5000000,"1M-5M",(IF(D70&lt;10000000,"5M-10M",(IF(D70&lt;20000000,"10M-20M","20M+"))))))))))))))</f>
        <v>5M-10M</v>
      </c>
      <c r="F70" s="109" t="s">
        <v>242</v>
      </c>
      <c r="G70" s="67" t="s">
        <v>86</v>
      </c>
      <c r="H70" s="67" t="s">
        <v>87</v>
      </c>
      <c r="I70" s="63"/>
      <c r="J70" s="63"/>
      <c r="K70" s="63"/>
      <c r="L70" s="63">
        <v>46539</v>
      </c>
      <c r="M70" s="64"/>
      <c r="N70" s="64"/>
      <c r="O70" s="65"/>
      <c r="P70" s="107"/>
    </row>
    <row r="71" spans="1:16" ht="31" x14ac:dyDescent="0.35">
      <c r="A71" s="93" t="s">
        <v>282</v>
      </c>
      <c r="B71" s="67" t="s">
        <v>282</v>
      </c>
      <c r="C71" s="67"/>
      <c r="D71" s="69">
        <v>30000000</v>
      </c>
      <c r="E71" s="67" t="str">
        <f>IF(D71="","",IF(D71&lt;50000,"30K-50K",(IF(D71&lt;100000,"50K-100K",(IF(D71&lt;500000,"100K-500K",(IF(D71&lt;1000000,"500K-1M",(IF(D71&lt;5000000,"1M-5M",(IF(D71&lt;10000000,"5M-10M",(IF(D71&lt;20000000,"10M-20M","20M+"))))))))))))))</f>
        <v>20M+</v>
      </c>
      <c r="F71" s="70" t="s">
        <v>100</v>
      </c>
      <c r="G71" s="67" t="s">
        <v>99</v>
      </c>
      <c r="H71" s="67" t="s">
        <v>99</v>
      </c>
      <c r="I71" s="63"/>
      <c r="J71" s="63"/>
      <c r="K71" s="63"/>
      <c r="L71" s="63">
        <v>46418</v>
      </c>
      <c r="M71" s="64"/>
      <c r="N71" s="64"/>
      <c r="O71" s="65"/>
      <c r="P71" s="107"/>
    </row>
    <row r="72" spans="1:16" x14ac:dyDescent="0.35">
      <c r="A72" s="71" t="s">
        <v>22</v>
      </c>
      <c r="B72" s="71" t="s">
        <v>281</v>
      </c>
      <c r="C72" s="71"/>
      <c r="D72" s="79">
        <v>270000000</v>
      </c>
      <c r="E72" s="80" t="str">
        <f>IF(D72="","",IF(D72&lt;50000,"30K-50K",(IF(D72&lt;100000,"50K-100K",(IF(D72&lt;500000,"100K-500K",(IF(D72&lt;1000000,"500K-1M",(IF(D72&lt;5000000,"1M-5M",(IF(D72&lt;10000000,"5M-10M",(IF(D72&lt;20000000,"10M-20M","20M+"))))))))))))))</f>
        <v>20M+</v>
      </c>
      <c r="F72" s="72" t="s">
        <v>275</v>
      </c>
      <c r="G72" s="71" t="s">
        <v>60</v>
      </c>
      <c r="H72" s="71" t="s">
        <v>4</v>
      </c>
      <c r="I72" s="73"/>
      <c r="J72" s="73"/>
      <c r="K72" s="73"/>
      <c r="L72" s="73"/>
      <c r="M72" s="74"/>
      <c r="N72" s="74"/>
      <c r="O72" s="75"/>
      <c r="P72" s="107"/>
    </row>
    <row r="73" spans="1:16" x14ac:dyDescent="0.35">
      <c r="A73" s="93"/>
      <c r="B73" s="67"/>
      <c r="C73" s="67"/>
      <c r="D73" s="68"/>
      <c r="E73" s="67" t="str">
        <f>IF(D73="","",IF(D73&lt;50000,"30K-50K",(IF(D73&lt;100000,"50K-100K",(IF(D73&lt;500000,"100K-500K",(IF(D73&lt;1000000,"500K-1M",(IF(D73&lt;5000000,"1M-5M",(IF(D73&lt;10000000,"5M-10M",(IF(D73&lt;20000000,"10M-20M","20M+"))))))))))))))</f>
        <v/>
      </c>
      <c r="F73" s="67"/>
      <c r="G73" s="67"/>
      <c r="H73" s="67"/>
      <c r="I73" s="63"/>
      <c r="J73" s="63"/>
      <c r="K73" s="63"/>
      <c r="L73" s="63"/>
      <c r="M73" s="64"/>
      <c r="N73" s="64"/>
      <c r="O73" s="65"/>
      <c r="P73" s="107"/>
    </row>
    <row r="74" spans="1:16" x14ac:dyDescent="0.35">
      <c r="A74" s="93"/>
      <c r="B74" s="67"/>
      <c r="C74" s="67"/>
      <c r="D74" s="68"/>
      <c r="E74" s="67" t="str">
        <f>IF(D74="","",IF(D74&lt;50000,"30K-50K",(IF(D74&lt;100000,"50K-100K",(IF(D74&lt;500000,"100K-500K",(IF(D74&lt;1000000,"500K-1M",(IF(D74&lt;5000000,"1M-5M",(IF(D74&lt;10000000,"5M-10M",(IF(D74&lt;20000000,"10M-20M","20M+"))))))))))))))</f>
        <v/>
      </c>
      <c r="F74" s="67"/>
      <c r="G74" s="67"/>
      <c r="H74" s="67"/>
      <c r="I74" s="63"/>
      <c r="J74" s="63"/>
      <c r="K74" s="63"/>
      <c r="L74" s="63"/>
      <c r="M74" s="64"/>
      <c r="N74" s="64"/>
      <c r="O74" s="65"/>
      <c r="P74" s="107"/>
    </row>
    <row r="75" spans="1:16" x14ac:dyDescent="0.35">
      <c r="A75" s="93"/>
      <c r="B75" s="67"/>
      <c r="C75" s="67"/>
      <c r="D75" s="68"/>
      <c r="E75" s="67" t="str">
        <f>IF(D75="","",IF(D75&lt;50000,"30K-50K",(IF(D75&lt;100000,"50K-100K",(IF(D75&lt;500000,"100K-500K",(IF(D75&lt;1000000,"500K-1M",(IF(D75&lt;5000000,"1M-5M",(IF(D75&lt;10000000,"5M-10M",(IF(D75&lt;20000000,"10M-20M","20M+"))))))))))))))</f>
        <v/>
      </c>
      <c r="F75" s="67"/>
      <c r="G75" s="67"/>
      <c r="H75" s="67"/>
      <c r="I75" s="63"/>
      <c r="J75" s="63"/>
      <c r="K75" s="63"/>
      <c r="L75" s="63"/>
      <c r="M75" s="64"/>
      <c r="N75" s="64"/>
      <c r="O75" s="65"/>
      <c r="P75" s="107"/>
    </row>
    <row r="76" spans="1:16" x14ac:dyDescent="0.35">
      <c r="A76" s="93"/>
      <c r="B76" s="67"/>
      <c r="C76" s="67"/>
      <c r="D76" s="68"/>
      <c r="E76" s="67" t="str">
        <f>IF(D76="","",IF(D76&lt;50000,"30K-50K",(IF(D76&lt;100000,"50K-100K",(IF(D76&lt;500000,"100K-500K",(IF(D76&lt;1000000,"500K-1M",(IF(D76&lt;5000000,"1M-5M",(IF(D76&lt;10000000,"5M-10M",(IF(D76&lt;20000000,"10M-20M","20M+"))))))))))))))</f>
        <v/>
      </c>
      <c r="F76" s="67"/>
      <c r="G76" s="67"/>
      <c r="H76" s="67"/>
      <c r="I76" s="63"/>
      <c r="J76" s="63"/>
      <c r="K76" s="63"/>
      <c r="L76" s="63"/>
      <c r="M76" s="64"/>
      <c r="N76" s="64"/>
      <c r="O76" s="65"/>
      <c r="P76" s="107"/>
    </row>
    <row r="77" spans="1:16" x14ac:dyDescent="0.35">
      <c r="A77" s="93"/>
      <c r="B77" s="67"/>
      <c r="C77" s="67"/>
      <c r="D77" s="68"/>
      <c r="E77" s="67" t="str">
        <f>IF(D77="","",IF(D77&lt;50000,"30K-50K",(IF(D77&lt;100000,"50K-100K",(IF(D77&lt;500000,"100K-500K",(IF(D77&lt;1000000,"500K-1M",(IF(D77&lt;5000000,"1M-5M",(IF(D77&lt;10000000,"5M-10M",(IF(D77&lt;20000000,"10M-20M","20M+"))))))))))))))</f>
        <v/>
      </c>
      <c r="F77" s="67"/>
      <c r="G77" s="67"/>
      <c r="H77" s="67"/>
      <c r="I77" s="63"/>
      <c r="J77" s="63"/>
      <c r="K77" s="63"/>
      <c r="L77" s="63"/>
      <c r="M77" s="64"/>
      <c r="N77" s="64"/>
      <c r="O77" s="65"/>
      <c r="P77" s="107"/>
    </row>
    <row r="78" spans="1:16" x14ac:dyDescent="0.35">
      <c r="A78" s="93"/>
      <c r="B78" s="67"/>
      <c r="C78" s="67"/>
      <c r="D78" s="68"/>
      <c r="E78" s="67" t="str">
        <f>IF(D78="","",IF(D78&lt;50000,"30K-50K",(IF(D78&lt;100000,"50K-100K",(IF(D78&lt;500000,"100K-500K",(IF(D78&lt;1000000,"500K-1M",(IF(D78&lt;5000000,"1M-5M",(IF(D78&lt;10000000,"5M-10M",(IF(D78&lt;20000000,"10M-20M","20M+"))))))))))))))</f>
        <v/>
      </c>
      <c r="F78" s="67"/>
      <c r="G78" s="67"/>
      <c r="H78" s="67"/>
      <c r="I78" s="63"/>
      <c r="J78" s="63"/>
      <c r="K78" s="63"/>
      <c r="L78" s="63"/>
      <c r="M78" s="64"/>
      <c r="N78" s="64"/>
      <c r="O78" s="65"/>
      <c r="P78" s="107"/>
    </row>
    <row r="79" spans="1:16" x14ac:dyDescent="0.35">
      <c r="A79" s="93"/>
      <c r="B79" s="67"/>
      <c r="C79" s="67"/>
      <c r="D79" s="68"/>
      <c r="E79" s="67" t="str">
        <f>IF(D79="","",IF(D79&lt;50000,"30K-50K",(IF(D79&lt;100000,"50K-100K",(IF(D79&lt;500000,"100K-500K",(IF(D79&lt;1000000,"500K-1M",(IF(D79&lt;5000000,"1M-5M",(IF(D79&lt;10000000,"5M-10M",(IF(D79&lt;20000000,"10M-20M","20M+"))))))))))))))</f>
        <v/>
      </c>
      <c r="F79" s="67"/>
      <c r="G79" s="67"/>
      <c r="H79" s="67"/>
      <c r="I79" s="63"/>
      <c r="J79" s="63"/>
      <c r="K79" s="63"/>
      <c r="L79" s="63"/>
      <c r="M79" s="64"/>
      <c r="N79" s="64"/>
      <c r="O79" s="65"/>
      <c r="P79" s="107"/>
    </row>
    <row r="80" spans="1:16" x14ac:dyDescent="0.35">
      <c r="A80" s="93"/>
      <c r="B80" s="67"/>
      <c r="C80" s="67"/>
      <c r="D80" s="68"/>
      <c r="E80" s="67" t="str">
        <f>IF(D80="","",IF(D80&lt;50000,"30K-50K",(IF(D80&lt;100000,"50K-100K",(IF(D80&lt;500000,"100K-500K",(IF(D80&lt;1000000,"500K-1M",(IF(D80&lt;5000000,"1M-5M",(IF(D80&lt;10000000,"5M-10M",(IF(D80&lt;20000000,"10M-20M","20M+"))))))))))))))</f>
        <v/>
      </c>
      <c r="F80" s="67"/>
      <c r="G80" s="67"/>
      <c r="H80" s="67"/>
      <c r="I80" s="63"/>
      <c r="J80" s="63"/>
      <c r="K80" s="63"/>
      <c r="L80" s="63"/>
      <c r="M80" s="64"/>
      <c r="N80" s="64"/>
      <c r="O80" s="65"/>
      <c r="P80" s="107"/>
    </row>
    <row r="81" spans="1:16" x14ac:dyDescent="0.35">
      <c r="A81" s="93"/>
      <c r="B81" s="67"/>
      <c r="C81" s="67"/>
      <c r="D81" s="68"/>
      <c r="E81" s="67" t="str">
        <f>IF(D81="","",IF(D81&lt;50000,"30K-50K",(IF(D81&lt;100000,"50K-100K",(IF(D81&lt;500000,"100K-500K",(IF(D81&lt;1000000,"500K-1M",(IF(D81&lt;5000000,"1M-5M",(IF(D81&lt;10000000,"5M-10M",(IF(D81&lt;20000000,"10M-20M","20M+"))))))))))))))</f>
        <v/>
      </c>
      <c r="F81" s="67"/>
      <c r="G81" s="67"/>
      <c r="H81" s="67"/>
      <c r="I81" s="63"/>
      <c r="J81" s="63"/>
      <c r="K81" s="63"/>
      <c r="L81" s="63"/>
      <c r="M81" s="64"/>
      <c r="N81" s="64"/>
      <c r="O81" s="65"/>
      <c r="P81" s="107"/>
    </row>
    <row r="82" spans="1:16" x14ac:dyDescent="0.35">
      <c r="A82" s="93"/>
      <c r="B82" s="67"/>
      <c r="C82" s="67"/>
      <c r="D82" s="68"/>
      <c r="E82" s="67" t="str">
        <f>IF(D82="","",IF(D82&lt;50000,"30K-50K",(IF(D82&lt;100000,"50K-100K",(IF(D82&lt;500000,"100K-500K",(IF(D82&lt;1000000,"500K-1M",(IF(D82&lt;5000000,"1M-5M",(IF(D82&lt;10000000,"5M-10M",(IF(D82&lt;20000000,"10M-20M","20M+"))))))))))))))</f>
        <v/>
      </c>
      <c r="F82" s="67"/>
      <c r="G82" s="67"/>
      <c r="H82" s="67"/>
      <c r="I82" s="63"/>
      <c r="J82" s="63"/>
      <c r="K82" s="63"/>
      <c r="L82" s="63"/>
      <c r="M82" s="64"/>
      <c r="N82" s="64"/>
      <c r="O82" s="65"/>
      <c r="P82" s="107"/>
    </row>
    <row r="83" spans="1:16" x14ac:dyDescent="0.35">
      <c r="A83" s="93"/>
      <c r="B83" s="67"/>
      <c r="C83" s="67"/>
      <c r="D83" s="68"/>
      <c r="E83" s="67" t="str">
        <f>IF(D83="","",IF(D83&lt;50000,"30K-50K",(IF(D83&lt;100000,"50K-100K",(IF(D83&lt;500000,"100K-500K",(IF(D83&lt;1000000,"500K-1M",(IF(D83&lt;5000000,"1M-5M",(IF(D83&lt;10000000,"5M-10M",(IF(D83&lt;20000000,"10M-20M","20M+"))))))))))))))</f>
        <v/>
      </c>
      <c r="F83" s="67"/>
      <c r="G83" s="67"/>
      <c r="H83" s="67"/>
      <c r="I83" s="63"/>
      <c r="J83" s="63"/>
      <c r="K83" s="63"/>
      <c r="L83" s="63"/>
      <c r="M83" s="64"/>
      <c r="N83" s="64"/>
      <c r="O83" s="65"/>
      <c r="P83" s="107"/>
    </row>
    <row r="84" spans="1:16" x14ac:dyDescent="0.35">
      <c r="A84" s="93"/>
      <c r="B84" s="67"/>
      <c r="C84" s="67"/>
      <c r="D84" s="68"/>
      <c r="E84" s="67" t="str">
        <f>IF(D84="","",IF(D84&lt;50000,"30K-50K",(IF(D84&lt;100000,"50K-100K",(IF(D84&lt;500000,"100K-500K",(IF(D84&lt;1000000,"500K-1M",(IF(D84&lt;5000000,"1M-5M",(IF(D84&lt;10000000,"5M-10M",(IF(D84&lt;20000000,"10M-20M","20M+"))))))))))))))</f>
        <v/>
      </c>
      <c r="F84" s="67"/>
      <c r="G84" s="67"/>
      <c r="H84" s="67"/>
      <c r="I84" s="63"/>
      <c r="J84" s="63"/>
      <c r="K84" s="63"/>
      <c r="L84" s="63"/>
      <c r="M84" s="64"/>
      <c r="N84" s="64"/>
      <c r="O84" s="65"/>
      <c r="P84" s="107"/>
    </row>
    <row r="85" spans="1:16" x14ac:dyDescent="0.35">
      <c r="A85" s="93"/>
      <c r="B85" s="67"/>
      <c r="C85" s="67"/>
      <c r="D85" s="68"/>
      <c r="E85" s="67" t="str">
        <f>IF(D85="","",IF(D85&lt;50000,"30K-50K",(IF(D85&lt;100000,"50K-100K",(IF(D85&lt;500000,"100K-500K",(IF(D85&lt;1000000,"500K-1M",(IF(D85&lt;5000000,"1M-5M",(IF(D85&lt;10000000,"5M-10M",(IF(D85&lt;20000000,"10M-20M","20M+"))))))))))))))</f>
        <v/>
      </c>
      <c r="F85" s="67"/>
      <c r="G85" s="67"/>
      <c r="H85" s="67"/>
      <c r="I85" s="63"/>
      <c r="J85" s="63"/>
      <c r="K85" s="63"/>
      <c r="L85" s="63"/>
      <c r="M85" s="64"/>
      <c r="N85" s="64"/>
      <c r="O85" s="65"/>
      <c r="P85" s="107"/>
    </row>
    <row r="86" spans="1:16" x14ac:dyDescent="0.35">
      <c r="A86" s="93"/>
      <c r="B86" s="67"/>
      <c r="C86" s="67"/>
      <c r="D86" s="68"/>
      <c r="E86" s="67" t="str">
        <f>IF(D86="","",IF(D86&lt;50000,"30K-50K",(IF(D86&lt;100000,"50K-100K",(IF(D86&lt;500000,"100K-500K",(IF(D86&lt;1000000,"500K-1M",(IF(D86&lt;5000000,"1M-5M",(IF(D86&lt;10000000,"5M-10M",(IF(D86&lt;20000000,"10M-20M","20M+"))))))))))))))</f>
        <v/>
      </c>
      <c r="F86" s="67"/>
      <c r="G86" s="67"/>
      <c r="H86" s="67"/>
      <c r="I86" s="63"/>
      <c r="J86" s="63"/>
      <c r="K86" s="63"/>
      <c r="L86" s="63"/>
      <c r="M86" s="64"/>
      <c r="N86" s="64"/>
      <c r="O86" s="65"/>
      <c r="P86" s="107"/>
    </row>
    <row r="87" spans="1:16" x14ac:dyDescent="0.35">
      <c r="A87" s="93"/>
      <c r="B87" s="67"/>
      <c r="C87" s="67"/>
      <c r="D87" s="68"/>
      <c r="E87" s="67" t="str">
        <f>IF(D87="","",IF(D87&lt;50000,"30K-50K",(IF(D87&lt;100000,"50K-100K",(IF(D87&lt;500000,"100K-500K",(IF(D87&lt;1000000,"500K-1M",(IF(D87&lt;5000000,"1M-5M",(IF(D87&lt;10000000,"5M-10M",(IF(D87&lt;20000000,"10M-20M","20M+"))))))))))))))</f>
        <v/>
      </c>
      <c r="F87" s="67"/>
      <c r="G87" s="67"/>
      <c r="H87" s="67"/>
      <c r="I87" s="63"/>
      <c r="J87" s="63"/>
      <c r="K87" s="63"/>
      <c r="L87" s="63"/>
      <c r="M87" s="64"/>
      <c r="N87" s="64"/>
      <c r="O87" s="65"/>
      <c r="P87" s="107"/>
    </row>
    <row r="88" spans="1:16" x14ac:dyDescent="0.35">
      <c r="A88" s="93"/>
      <c r="B88" s="67"/>
      <c r="C88" s="67"/>
      <c r="D88" s="68"/>
      <c r="E88" s="67" t="str">
        <f>IF(D88="","",IF(D88&lt;50000,"30K-50K",(IF(D88&lt;100000,"50K-100K",(IF(D88&lt;500000,"100K-500K",(IF(D88&lt;1000000,"500K-1M",(IF(D88&lt;5000000,"1M-5M",(IF(D88&lt;10000000,"5M-10M",(IF(D88&lt;20000000,"10M-20M","20M+"))))))))))))))</f>
        <v/>
      </c>
      <c r="F88" s="67"/>
      <c r="G88" s="67"/>
      <c r="H88" s="67"/>
      <c r="I88" s="63"/>
      <c r="J88" s="63"/>
      <c r="K88" s="63"/>
      <c r="L88" s="63"/>
      <c r="M88" s="64"/>
      <c r="N88" s="64"/>
      <c r="O88" s="65"/>
      <c r="P88" s="107"/>
    </row>
    <row r="89" spans="1:16" x14ac:dyDescent="0.35">
      <c r="A89" s="93"/>
      <c r="B89" s="67"/>
      <c r="C89" s="67"/>
      <c r="D89" s="68"/>
      <c r="E89" s="67" t="str">
        <f>IF(D89="","",IF(D89&lt;50000,"30K-50K",(IF(D89&lt;100000,"50K-100K",(IF(D89&lt;500000,"100K-500K",(IF(D89&lt;1000000,"500K-1M",(IF(D89&lt;5000000,"1M-5M",(IF(D89&lt;10000000,"5M-10M",(IF(D89&lt;20000000,"10M-20M","20M+"))))))))))))))</f>
        <v/>
      </c>
      <c r="F89" s="67"/>
      <c r="G89" s="67"/>
      <c r="H89" s="67"/>
      <c r="I89" s="63"/>
      <c r="J89" s="63"/>
      <c r="K89" s="63"/>
      <c r="L89" s="63"/>
      <c r="M89" s="64"/>
      <c r="N89" s="64"/>
      <c r="O89" s="65"/>
      <c r="P89" s="107"/>
    </row>
    <row r="90" spans="1:16" x14ac:dyDescent="0.35">
      <c r="A90" s="93"/>
      <c r="B90" s="67"/>
      <c r="C90" s="67"/>
      <c r="D90" s="68"/>
      <c r="E90" s="67" t="str">
        <f>IF(D90="","",IF(D90&lt;50000,"30K-50K",(IF(D90&lt;100000,"50K-100K",(IF(D90&lt;500000,"100K-500K",(IF(D90&lt;1000000,"500K-1M",(IF(D90&lt;5000000,"1M-5M",(IF(D90&lt;10000000,"5M-10M",(IF(D90&lt;20000000,"10M-20M","20M+"))))))))))))))</f>
        <v/>
      </c>
      <c r="F90" s="67"/>
      <c r="G90" s="67"/>
      <c r="H90" s="67"/>
      <c r="I90" s="63"/>
      <c r="J90" s="63"/>
      <c r="K90" s="63"/>
      <c r="L90" s="63"/>
      <c r="M90" s="64"/>
      <c r="N90" s="64"/>
      <c r="O90" s="65"/>
      <c r="P90" s="107"/>
    </row>
    <row r="91" spans="1:16" x14ac:dyDescent="0.35">
      <c r="A91" s="93"/>
      <c r="B91" s="67"/>
      <c r="C91" s="67"/>
      <c r="D91" s="68"/>
      <c r="E91" s="67" t="str">
        <f>IF(D91="","",IF(D91&lt;50000,"30K-50K",(IF(D91&lt;100000,"50K-100K",(IF(D91&lt;500000,"100K-500K",(IF(D91&lt;1000000,"500K-1M",(IF(D91&lt;5000000,"1M-5M",(IF(D91&lt;10000000,"5M-10M",(IF(D91&lt;20000000,"10M-20M","20M+"))))))))))))))</f>
        <v/>
      </c>
      <c r="F91" s="67"/>
      <c r="G91" s="67"/>
      <c r="H91" s="67"/>
      <c r="I91" s="63"/>
      <c r="J91" s="63"/>
      <c r="K91" s="63"/>
      <c r="L91" s="63"/>
      <c r="M91" s="64"/>
      <c r="N91" s="64"/>
      <c r="O91" s="65"/>
      <c r="P91" s="107"/>
    </row>
    <row r="92" spans="1:16" x14ac:dyDescent="0.35">
      <c r="A92" s="93"/>
      <c r="B92" s="67"/>
      <c r="C92" s="67"/>
      <c r="D92" s="68"/>
      <c r="E92" s="67" t="str">
        <f>IF(D92="","",IF(D92&lt;50000,"30K-50K",(IF(D92&lt;100000,"50K-100K",(IF(D92&lt;500000,"100K-500K",(IF(D92&lt;1000000,"500K-1M",(IF(D92&lt;5000000,"1M-5M",(IF(D92&lt;10000000,"5M-10M",(IF(D92&lt;20000000,"10M-20M","20M+"))))))))))))))</f>
        <v/>
      </c>
      <c r="F92" s="67"/>
      <c r="G92" s="67"/>
      <c r="H92" s="67"/>
      <c r="I92" s="63"/>
      <c r="J92" s="63"/>
      <c r="K92" s="63"/>
      <c r="L92" s="63"/>
      <c r="M92" s="64"/>
      <c r="N92" s="64"/>
      <c r="O92" s="65"/>
      <c r="P92" s="107"/>
    </row>
    <row r="93" spans="1:16" x14ac:dyDescent="0.35">
      <c r="A93" s="93"/>
      <c r="B93" s="67"/>
      <c r="C93" s="67"/>
      <c r="D93" s="68"/>
      <c r="E93" s="67" t="str">
        <f>IF(D93="","",IF(D93&lt;50000,"30K-50K",(IF(D93&lt;100000,"50K-100K",(IF(D93&lt;500000,"100K-500K",(IF(D93&lt;1000000,"500K-1M",(IF(D93&lt;5000000,"1M-5M",(IF(D93&lt;10000000,"5M-10M",(IF(D93&lt;20000000,"10M-20M","20M+"))))))))))))))</f>
        <v/>
      </c>
      <c r="F93" s="67"/>
      <c r="G93" s="67"/>
      <c r="H93" s="67"/>
      <c r="I93" s="63"/>
      <c r="J93" s="63"/>
      <c r="K93" s="63"/>
      <c r="L93" s="63"/>
      <c r="M93" s="64"/>
      <c r="N93" s="64"/>
      <c r="O93" s="65"/>
      <c r="P93" s="107"/>
    </row>
    <row r="94" spans="1:16" x14ac:dyDescent="0.35">
      <c r="A94" s="93"/>
      <c r="B94" s="67"/>
      <c r="C94" s="67"/>
      <c r="D94" s="68"/>
      <c r="E94" s="67" t="str">
        <f>IF(D94="","",IF(D94&lt;50000,"30K-50K",(IF(D94&lt;100000,"50K-100K",(IF(D94&lt;500000,"100K-500K",(IF(D94&lt;1000000,"500K-1M",(IF(D94&lt;5000000,"1M-5M",(IF(D94&lt;10000000,"5M-10M",(IF(D94&lt;20000000,"10M-20M","20M+"))))))))))))))</f>
        <v/>
      </c>
      <c r="F94" s="67"/>
      <c r="G94" s="67"/>
      <c r="H94" s="67"/>
      <c r="I94" s="63"/>
      <c r="J94" s="63"/>
      <c r="K94" s="63"/>
      <c r="L94" s="63"/>
      <c r="M94" s="64"/>
      <c r="N94" s="64"/>
      <c r="O94" s="65"/>
      <c r="P94" s="107"/>
    </row>
    <row r="95" spans="1:16" x14ac:dyDescent="0.35">
      <c r="A95" s="93"/>
      <c r="B95" s="67"/>
      <c r="C95" s="67"/>
      <c r="D95" s="68"/>
      <c r="E95" s="67" t="str">
        <f>IF(D95="","",IF(D95&lt;50000,"30K-50K",(IF(D95&lt;100000,"50K-100K",(IF(D95&lt;500000,"100K-500K",(IF(D95&lt;1000000,"500K-1M",(IF(D95&lt;5000000,"1M-5M",(IF(D95&lt;10000000,"5M-10M",(IF(D95&lt;20000000,"10M-20M","20M+"))))))))))))))</f>
        <v/>
      </c>
      <c r="F95" s="67"/>
      <c r="G95" s="67"/>
      <c r="H95" s="67"/>
      <c r="I95" s="63"/>
      <c r="J95" s="63"/>
      <c r="K95" s="63"/>
      <c r="L95" s="63"/>
      <c r="M95" s="64"/>
      <c r="N95" s="64"/>
      <c r="O95" s="65"/>
      <c r="P95" s="107"/>
    </row>
    <row r="96" spans="1:16" x14ac:dyDescent="0.35">
      <c r="A96" s="93"/>
      <c r="B96" s="67"/>
      <c r="C96" s="67"/>
      <c r="D96" s="68"/>
      <c r="E96" s="67" t="str">
        <f>IF(D96="","",IF(D96&lt;50000,"30K-50K",(IF(D96&lt;100000,"50K-100K",(IF(D96&lt;500000,"100K-500K",(IF(D96&lt;1000000,"500K-1M",(IF(D96&lt;5000000,"1M-5M",(IF(D96&lt;10000000,"5M-10M",(IF(D96&lt;20000000,"10M-20M","20M+"))))))))))))))</f>
        <v/>
      </c>
      <c r="F96" s="67"/>
      <c r="G96" s="67"/>
      <c r="H96" s="67"/>
      <c r="I96" s="63"/>
      <c r="J96" s="63"/>
      <c r="K96" s="63"/>
      <c r="L96" s="63"/>
      <c r="M96" s="64"/>
      <c r="N96" s="64"/>
      <c r="O96" s="65"/>
      <c r="P96" s="107"/>
    </row>
    <row r="97" spans="1:16" x14ac:dyDescent="0.35">
      <c r="A97" s="93"/>
      <c r="B97" s="67"/>
      <c r="C97" s="67"/>
      <c r="D97" s="68"/>
      <c r="E97" s="67" t="str">
        <f>IF(D97="","",IF(D97&lt;50000,"30K-50K",(IF(D97&lt;100000,"50K-100K",(IF(D97&lt;500000,"100K-500K",(IF(D97&lt;1000000,"500K-1M",(IF(D97&lt;5000000,"1M-5M",(IF(D97&lt;10000000,"5M-10M",(IF(D97&lt;20000000,"10M-20M","20M+"))))))))))))))</f>
        <v/>
      </c>
      <c r="F97" s="67"/>
      <c r="G97" s="67"/>
      <c r="H97" s="67"/>
      <c r="I97" s="63"/>
      <c r="J97" s="63"/>
      <c r="K97" s="63"/>
      <c r="L97" s="63"/>
      <c r="M97" s="64"/>
      <c r="N97" s="64"/>
      <c r="O97" s="65"/>
      <c r="P97" s="107"/>
    </row>
    <row r="98" spans="1:16" x14ac:dyDescent="0.35">
      <c r="A98" s="93"/>
      <c r="B98" s="67"/>
      <c r="C98" s="67"/>
      <c r="D98" s="68"/>
      <c r="E98" s="67" t="str">
        <f>IF(D98="","",IF(D98&lt;50000,"30K-50K",(IF(D98&lt;100000,"50K-100K",(IF(D98&lt;500000,"100K-500K",(IF(D98&lt;1000000,"500K-1M",(IF(D98&lt;5000000,"1M-5M",(IF(D98&lt;10000000,"5M-10M",(IF(D98&lt;20000000,"10M-20M","20M+"))))))))))))))</f>
        <v/>
      </c>
      <c r="F98" s="67"/>
      <c r="G98" s="67"/>
      <c r="H98" s="67"/>
      <c r="I98" s="63"/>
      <c r="J98" s="63"/>
      <c r="K98" s="63"/>
      <c r="L98" s="63"/>
      <c r="M98" s="64"/>
      <c r="N98" s="64"/>
      <c r="O98" s="65"/>
      <c r="P98" s="107"/>
    </row>
    <row r="99" spans="1:16" x14ac:dyDescent="0.35">
      <c r="A99" s="93"/>
      <c r="B99" s="67"/>
      <c r="C99" s="67"/>
      <c r="D99" s="68"/>
      <c r="E99" s="67" t="str">
        <f>IF(D99="","",IF(D99&lt;50000,"30K-50K",(IF(D99&lt;100000,"50K-100K",(IF(D99&lt;500000,"100K-500K",(IF(D99&lt;1000000,"500K-1M",(IF(D99&lt;5000000,"1M-5M",(IF(D99&lt;10000000,"5M-10M",(IF(D99&lt;20000000,"10M-20M","20M+"))))))))))))))</f>
        <v/>
      </c>
      <c r="F99" s="67"/>
      <c r="G99" s="67"/>
      <c r="H99" s="67"/>
      <c r="I99" s="63"/>
      <c r="J99" s="63"/>
      <c r="K99" s="63"/>
      <c r="L99" s="63"/>
      <c r="M99" s="64"/>
      <c r="N99" s="64"/>
      <c r="O99" s="65"/>
      <c r="P99" s="107"/>
    </row>
    <row r="100" spans="1:16" x14ac:dyDescent="0.35">
      <c r="A100" s="93"/>
      <c r="B100" s="67"/>
      <c r="C100" s="67"/>
      <c r="D100" s="68"/>
      <c r="E100" s="67" t="str">
        <f>IF(D100="","",IF(D100&lt;50000,"30K-50K",(IF(D100&lt;100000,"50K-100K",(IF(D100&lt;500000,"100K-500K",(IF(D100&lt;1000000,"500K-1M",(IF(D100&lt;5000000,"1M-5M",(IF(D100&lt;10000000,"5M-10M",(IF(D100&lt;20000000,"10M-20M","20M+"))))))))))))))</f>
        <v/>
      </c>
      <c r="F100" s="67"/>
      <c r="G100" s="67"/>
      <c r="H100" s="67"/>
      <c r="I100" s="63"/>
      <c r="J100" s="63"/>
      <c r="K100" s="63"/>
      <c r="L100" s="63"/>
      <c r="M100" s="64"/>
      <c r="N100" s="64"/>
      <c r="O100" s="65"/>
      <c r="P100" s="107"/>
    </row>
    <row r="101" spans="1:16" x14ac:dyDescent="0.35">
      <c r="A101" s="93"/>
      <c r="B101" s="67"/>
      <c r="C101" s="67"/>
      <c r="D101" s="68"/>
      <c r="E101" s="67" t="str">
        <f>IF(D101="","",IF(D101&lt;50000,"30K-50K",(IF(D101&lt;100000,"50K-100K",(IF(D101&lt;500000,"100K-500K",(IF(D101&lt;1000000,"500K-1M",(IF(D101&lt;5000000,"1M-5M",(IF(D101&lt;10000000,"5M-10M",(IF(D101&lt;20000000,"10M-20M","20M+"))))))))))))))</f>
        <v/>
      </c>
      <c r="F101" s="67"/>
      <c r="G101" s="67"/>
      <c r="H101" s="67"/>
      <c r="I101" s="63"/>
      <c r="J101" s="63"/>
      <c r="K101" s="63"/>
      <c r="L101" s="63"/>
      <c r="M101" s="64"/>
      <c r="N101" s="64"/>
      <c r="O101" s="65"/>
      <c r="P101" s="107"/>
    </row>
    <row r="102" spans="1:16" x14ac:dyDescent="0.35">
      <c r="A102" s="93"/>
      <c r="B102" s="67"/>
      <c r="C102" s="67"/>
      <c r="D102" s="68"/>
      <c r="E102" s="67" t="str">
        <f>IF(D102="","",IF(D102&lt;50000,"30K-50K",(IF(D102&lt;100000,"50K-100K",(IF(D102&lt;500000,"100K-500K",(IF(D102&lt;1000000,"500K-1M",(IF(D102&lt;5000000,"1M-5M",(IF(D102&lt;10000000,"5M-10M",(IF(D102&lt;20000000,"10M-20M","20M+"))))))))))))))</f>
        <v/>
      </c>
      <c r="F102" s="67"/>
      <c r="G102" s="67"/>
      <c r="H102" s="67"/>
      <c r="I102" s="63"/>
      <c r="J102" s="63"/>
      <c r="K102" s="63"/>
      <c r="L102" s="63"/>
      <c r="M102" s="64"/>
      <c r="N102" s="64"/>
      <c r="O102" s="65"/>
      <c r="P102" s="107"/>
    </row>
    <row r="103" spans="1:16" x14ac:dyDescent="0.35">
      <c r="A103" s="93"/>
      <c r="B103" s="67"/>
      <c r="C103" s="67"/>
      <c r="D103" s="68"/>
      <c r="E103" s="67" t="str">
        <f>IF(D103="","",IF(D103&lt;50000,"30K-50K",(IF(D103&lt;100000,"50K-100K",(IF(D103&lt;500000,"100K-500K",(IF(D103&lt;1000000,"500K-1M",(IF(D103&lt;5000000,"1M-5M",(IF(D103&lt;10000000,"5M-10M",(IF(D103&lt;20000000,"10M-20M","20M+"))))))))))))))</f>
        <v/>
      </c>
      <c r="F103" s="67"/>
      <c r="G103" s="67"/>
      <c r="H103" s="67"/>
      <c r="I103" s="63"/>
      <c r="J103" s="63"/>
      <c r="K103" s="63"/>
      <c r="L103" s="63"/>
      <c r="M103" s="64"/>
      <c r="N103" s="64"/>
      <c r="O103" s="65"/>
      <c r="P103" s="107"/>
    </row>
    <row r="104" spans="1:16" x14ac:dyDescent="0.35">
      <c r="A104" s="93"/>
      <c r="B104" s="67"/>
      <c r="C104" s="67"/>
      <c r="D104" s="68"/>
      <c r="E104" s="67" t="str">
        <f>IF(D104="","",IF(D104&lt;50000,"30K-50K",(IF(D104&lt;100000,"50K-100K",(IF(D104&lt;500000,"100K-500K",(IF(D104&lt;1000000,"500K-1M",(IF(D104&lt;5000000,"1M-5M",(IF(D104&lt;10000000,"5M-10M",(IF(D104&lt;20000000,"10M-20M","20M+"))))))))))))))</f>
        <v/>
      </c>
      <c r="F104" s="67"/>
      <c r="G104" s="67"/>
      <c r="H104" s="67"/>
      <c r="I104" s="63"/>
      <c r="J104" s="63"/>
      <c r="K104" s="63"/>
      <c r="L104" s="63"/>
      <c r="M104" s="64"/>
      <c r="N104" s="64"/>
      <c r="O104" s="65"/>
      <c r="P104" s="107"/>
    </row>
    <row r="105" spans="1:16" x14ac:dyDescent="0.35">
      <c r="A105" s="93"/>
      <c r="B105" s="67"/>
      <c r="C105" s="67"/>
      <c r="D105" s="68"/>
      <c r="E105" s="67" t="str">
        <f>IF(D105="","",IF(D105&lt;50000,"30K-50K",(IF(D105&lt;100000,"50K-100K",(IF(D105&lt;500000,"100K-500K",(IF(D105&lt;1000000,"500K-1M",(IF(D105&lt;5000000,"1M-5M",(IF(D105&lt;10000000,"5M-10M",(IF(D105&lt;20000000,"10M-20M","20M+"))))))))))))))</f>
        <v/>
      </c>
      <c r="F105" s="67"/>
      <c r="G105" s="67"/>
      <c r="H105" s="67"/>
      <c r="I105" s="63"/>
      <c r="J105" s="63"/>
      <c r="K105" s="63"/>
      <c r="L105" s="63"/>
      <c r="M105" s="64"/>
      <c r="N105" s="64"/>
      <c r="O105" s="65"/>
      <c r="P105" s="107"/>
    </row>
    <row r="106" spans="1:16" x14ac:dyDescent="0.35">
      <c r="A106" s="93"/>
      <c r="B106" s="67"/>
      <c r="C106" s="67"/>
      <c r="D106" s="68"/>
      <c r="E106" s="67" t="str">
        <f>IF(D106="","",IF(D106&lt;50000,"30K-50K",(IF(D106&lt;100000,"50K-100K",(IF(D106&lt;500000,"100K-500K",(IF(D106&lt;1000000,"500K-1M",(IF(D106&lt;5000000,"1M-5M",(IF(D106&lt;10000000,"5M-10M",(IF(D106&lt;20000000,"10M-20M","20M+"))))))))))))))</f>
        <v/>
      </c>
      <c r="F106" s="67"/>
      <c r="G106" s="67"/>
      <c r="H106" s="67"/>
      <c r="I106" s="63"/>
      <c r="J106" s="63"/>
      <c r="K106" s="63"/>
      <c r="L106" s="63"/>
      <c r="M106" s="64"/>
      <c r="N106" s="64"/>
      <c r="O106" s="65"/>
      <c r="P106" s="107"/>
    </row>
    <row r="107" spans="1:16" x14ac:dyDescent="0.35">
      <c r="A107" s="93"/>
      <c r="B107" s="67"/>
      <c r="C107" s="67"/>
      <c r="D107" s="68"/>
      <c r="E107" s="67" t="str">
        <f>IF(D107="","",IF(D107&lt;50000,"30K-50K",(IF(D107&lt;100000,"50K-100K",(IF(D107&lt;500000,"100K-500K",(IF(D107&lt;1000000,"500K-1M",(IF(D107&lt;5000000,"1M-5M",(IF(D107&lt;10000000,"5M-10M",(IF(D107&lt;20000000,"10M-20M","20M+"))))))))))))))</f>
        <v/>
      </c>
      <c r="F107" s="67"/>
      <c r="G107" s="67"/>
      <c r="H107" s="67"/>
      <c r="I107" s="63"/>
      <c r="J107" s="63"/>
      <c r="K107" s="63"/>
      <c r="L107" s="63"/>
      <c r="M107" s="64"/>
      <c r="N107" s="64"/>
      <c r="O107" s="65"/>
      <c r="P107" s="107"/>
    </row>
    <row r="108" spans="1:16" x14ac:dyDescent="0.35">
      <c r="A108" s="93"/>
      <c r="B108" s="67"/>
      <c r="C108" s="67"/>
      <c r="D108" s="68"/>
      <c r="E108" s="67" t="str">
        <f>IF(D108="","",IF(D108&lt;50000,"30K-50K",(IF(D108&lt;100000,"50K-100K",(IF(D108&lt;500000,"100K-500K",(IF(D108&lt;1000000,"500K-1M",(IF(D108&lt;5000000,"1M-5M",(IF(D108&lt;10000000,"5M-10M",(IF(D108&lt;20000000,"10M-20M","20M+"))))))))))))))</f>
        <v/>
      </c>
      <c r="F108" s="67"/>
      <c r="G108" s="67"/>
      <c r="H108" s="67"/>
      <c r="I108" s="63"/>
      <c r="J108" s="63"/>
      <c r="K108" s="63"/>
      <c r="L108" s="63"/>
      <c r="M108" s="64"/>
      <c r="N108" s="64"/>
      <c r="O108" s="65"/>
      <c r="P108" s="107"/>
    </row>
    <row r="109" spans="1:16" x14ac:dyDescent="0.35">
      <c r="A109" s="93"/>
      <c r="B109" s="67"/>
      <c r="C109" s="67"/>
      <c r="D109" s="68"/>
      <c r="E109" s="67" t="str">
        <f>IF(D109="","",IF(D109&lt;50000,"30K-50K",(IF(D109&lt;100000,"50K-100K",(IF(D109&lt;500000,"100K-500K",(IF(D109&lt;1000000,"500K-1M",(IF(D109&lt;5000000,"1M-5M",(IF(D109&lt;10000000,"5M-10M",(IF(D109&lt;20000000,"10M-20M","20M+"))))))))))))))</f>
        <v/>
      </c>
      <c r="F109" s="67"/>
      <c r="G109" s="67"/>
      <c r="H109" s="67"/>
      <c r="I109" s="63"/>
      <c r="J109" s="63"/>
      <c r="K109" s="63"/>
      <c r="L109" s="63"/>
      <c r="M109" s="64"/>
      <c r="N109" s="64"/>
      <c r="O109" s="65"/>
      <c r="P109" s="107"/>
    </row>
    <row r="110" spans="1:16" x14ac:dyDescent="0.35">
      <c r="A110" s="93"/>
      <c r="B110" s="67"/>
      <c r="C110" s="67"/>
      <c r="D110" s="68"/>
      <c r="E110" s="67" t="str">
        <f>IF(D110="","",IF(D110&lt;50000,"30K-50K",(IF(D110&lt;100000,"50K-100K",(IF(D110&lt;500000,"100K-500K",(IF(D110&lt;1000000,"500K-1M",(IF(D110&lt;5000000,"1M-5M",(IF(D110&lt;10000000,"5M-10M",(IF(D110&lt;20000000,"10M-20M","20M+"))))))))))))))</f>
        <v/>
      </c>
      <c r="F110" s="67"/>
      <c r="G110" s="67"/>
      <c r="H110" s="67"/>
      <c r="I110" s="63"/>
      <c r="J110" s="63"/>
      <c r="K110" s="63"/>
      <c r="L110" s="63"/>
      <c r="M110" s="64"/>
      <c r="N110" s="64"/>
      <c r="O110" s="65"/>
      <c r="P110" s="107"/>
    </row>
    <row r="111" spans="1:16" x14ac:dyDescent="0.35">
      <c r="A111" s="93"/>
      <c r="B111" s="67"/>
      <c r="C111" s="67"/>
      <c r="D111" s="68"/>
      <c r="E111" s="67" t="str">
        <f>IF(D111="","",IF(D111&lt;50000,"30K-50K",(IF(D111&lt;100000,"50K-100K",(IF(D111&lt;500000,"100K-500K",(IF(D111&lt;1000000,"500K-1M",(IF(D111&lt;5000000,"1M-5M",(IF(D111&lt;10000000,"5M-10M",(IF(D111&lt;20000000,"10M-20M","20M+"))))))))))))))</f>
        <v/>
      </c>
      <c r="F111" s="67"/>
      <c r="G111" s="67"/>
      <c r="H111" s="67"/>
      <c r="I111" s="63"/>
      <c r="J111" s="63"/>
      <c r="K111" s="63"/>
      <c r="L111" s="63"/>
      <c r="M111" s="64"/>
      <c r="N111" s="64"/>
      <c r="O111" s="65"/>
      <c r="P111" s="107"/>
    </row>
    <row r="112" spans="1:16" x14ac:dyDescent="0.35">
      <c r="A112" s="93"/>
      <c r="B112" s="67"/>
      <c r="C112" s="67"/>
      <c r="D112" s="68"/>
      <c r="E112" s="67" t="str">
        <f>IF(D112="","",IF(D112&lt;50000,"30K-50K",(IF(D112&lt;100000,"50K-100K",(IF(D112&lt;500000,"100K-500K",(IF(D112&lt;1000000,"500K-1M",(IF(D112&lt;5000000,"1M-5M",(IF(D112&lt;10000000,"5M-10M",(IF(D112&lt;20000000,"10M-20M","20M+"))))))))))))))</f>
        <v/>
      </c>
      <c r="F112" s="67"/>
      <c r="G112" s="67"/>
      <c r="H112" s="67"/>
      <c r="I112" s="63"/>
      <c r="J112" s="63"/>
      <c r="K112" s="63"/>
      <c r="L112" s="63"/>
      <c r="M112" s="64"/>
      <c r="N112" s="64"/>
      <c r="O112" s="65"/>
      <c r="P112" s="107"/>
    </row>
    <row r="113" spans="1:16" x14ac:dyDescent="0.35">
      <c r="A113" s="93"/>
      <c r="B113" s="67"/>
      <c r="C113" s="67"/>
      <c r="D113" s="68"/>
      <c r="E113" s="67" t="str">
        <f>IF(D113="","",IF(D113&lt;50000,"30K-50K",(IF(D113&lt;100000,"50K-100K",(IF(D113&lt;500000,"100K-500K",(IF(D113&lt;1000000,"500K-1M",(IF(D113&lt;5000000,"1M-5M",(IF(D113&lt;10000000,"5M-10M",(IF(D113&lt;20000000,"10M-20M","20M+"))))))))))))))</f>
        <v/>
      </c>
      <c r="F113" s="67"/>
      <c r="G113" s="67"/>
      <c r="H113" s="67"/>
      <c r="I113" s="63"/>
      <c r="J113" s="63"/>
      <c r="K113" s="63"/>
      <c r="L113" s="63"/>
      <c r="M113" s="64"/>
      <c r="N113" s="64"/>
      <c r="O113" s="65"/>
      <c r="P113" s="107"/>
    </row>
    <row r="114" spans="1:16" x14ac:dyDescent="0.35">
      <c r="A114" s="93"/>
      <c r="B114" s="67"/>
      <c r="C114" s="67"/>
      <c r="D114" s="68"/>
      <c r="E114" s="67" t="str">
        <f>IF(D114="","",IF(D114&lt;50000,"30K-50K",(IF(D114&lt;100000,"50K-100K",(IF(D114&lt;500000,"100K-500K",(IF(D114&lt;1000000,"500K-1M",(IF(D114&lt;5000000,"1M-5M",(IF(D114&lt;10000000,"5M-10M",(IF(D114&lt;20000000,"10M-20M","20M+"))))))))))))))</f>
        <v/>
      </c>
      <c r="F114" s="67"/>
      <c r="G114" s="67"/>
      <c r="H114" s="67"/>
      <c r="I114" s="63"/>
      <c r="J114" s="63"/>
      <c r="K114" s="63"/>
      <c r="L114" s="63"/>
      <c r="M114" s="64"/>
      <c r="N114" s="64"/>
      <c r="O114" s="65"/>
      <c r="P114" s="107"/>
    </row>
    <row r="115" spans="1:16" x14ac:dyDescent="0.35">
      <c r="A115" s="67"/>
      <c r="B115" s="67"/>
      <c r="C115" s="67"/>
      <c r="D115" s="68"/>
      <c r="E115" s="67" t="str">
        <f>IF(D115="","",IF(D115&lt;50000,"30K-50K",(IF(D115&lt;100000,"50K-100K",(IF(D115&lt;500000,"100K-500K",(IF(D115&lt;1000000,"500K-1M",(IF(D115&lt;5000000,"1M-5M",(IF(D115&lt;10000000,"5M-10M",(IF(D115&lt;20000000,"10M-20M","20M+"))))))))))))))</f>
        <v/>
      </c>
      <c r="F115" s="67"/>
      <c r="G115" s="67"/>
      <c r="H115" s="67"/>
      <c r="I115" s="63"/>
      <c r="J115" s="63"/>
      <c r="K115" s="63"/>
      <c r="L115" s="63"/>
      <c r="M115" s="64"/>
      <c r="N115" s="64"/>
      <c r="O115" s="65"/>
      <c r="P115" s="65"/>
    </row>
    <row r="116" spans="1:16" x14ac:dyDescent="0.35">
      <c r="A116" s="67"/>
      <c r="B116" s="67"/>
      <c r="C116" s="67"/>
      <c r="D116" s="68"/>
      <c r="E116" s="67" t="str">
        <f>IF(D116="","",IF(D116&lt;50000,"30K-50K",(IF(D116&lt;100000,"50K-100K",(IF(D116&lt;500000,"100K-500K",(IF(D116&lt;1000000,"500K-1M",(IF(D116&lt;5000000,"1M-5M",(IF(D116&lt;10000000,"5M-10M",(IF(D116&lt;20000000,"10M-20M","20M+"))))))))))))))</f>
        <v/>
      </c>
      <c r="F116" s="67"/>
      <c r="G116" s="67"/>
      <c r="H116" s="67"/>
      <c r="I116" s="63"/>
      <c r="J116" s="63"/>
      <c r="K116" s="63"/>
      <c r="L116" s="63"/>
      <c r="M116" s="64"/>
      <c r="N116" s="64"/>
      <c r="O116" s="65"/>
      <c r="P116" s="65"/>
    </row>
    <row r="117" spans="1:16" x14ac:dyDescent="0.35">
      <c r="A117" s="67"/>
      <c r="B117" s="67"/>
      <c r="C117" s="67"/>
      <c r="D117" s="68"/>
      <c r="E117" s="67" t="str">
        <f>IF(D117="","",IF(D117&lt;50000,"30K-50K",(IF(D117&lt;100000,"50K-100K",(IF(D117&lt;500000,"100K-500K",(IF(D117&lt;1000000,"500K-1M",(IF(D117&lt;5000000,"1M-5M",(IF(D117&lt;10000000,"5M-10M",(IF(D117&lt;20000000,"10M-20M","20M+"))))))))))))))</f>
        <v/>
      </c>
      <c r="F117" s="67"/>
      <c r="G117" s="67"/>
      <c r="H117" s="67"/>
      <c r="I117" s="63"/>
      <c r="J117" s="63"/>
      <c r="K117" s="63"/>
      <c r="L117" s="63"/>
      <c r="M117" s="64"/>
      <c r="N117" s="64"/>
      <c r="O117" s="65"/>
      <c r="P117" s="65"/>
    </row>
    <row r="118" spans="1:16" x14ac:dyDescent="0.35">
      <c r="A118" s="67"/>
      <c r="B118" s="67"/>
      <c r="C118" s="67"/>
      <c r="D118" s="68"/>
      <c r="E118" s="67" t="str">
        <f>IF(D118="","",IF(D118&lt;50000,"30K-50K",(IF(D118&lt;100000,"50K-100K",(IF(D118&lt;500000,"100K-500K",(IF(D118&lt;1000000,"500K-1M",(IF(D118&lt;5000000,"1M-5M",(IF(D118&lt;10000000,"5M-10M",(IF(D118&lt;20000000,"10M-20M","20M+"))))))))))))))</f>
        <v/>
      </c>
      <c r="F118" s="67"/>
      <c r="G118" s="67"/>
      <c r="H118" s="67"/>
      <c r="I118" s="63"/>
      <c r="J118" s="63"/>
      <c r="K118" s="63"/>
      <c r="L118" s="63"/>
      <c r="M118" s="64"/>
      <c r="N118" s="64"/>
      <c r="O118" s="65"/>
      <c r="P118" s="65"/>
    </row>
    <row r="119" spans="1:16" x14ac:dyDescent="0.35">
      <c r="A119" s="67"/>
      <c r="B119" s="67"/>
      <c r="C119" s="67"/>
      <c r="D119" s="68"/>
      <c r="E119" s="67" t="str">
        <f>IF(D119="","",IF(D119&lt;50000,"30K-50K",(IF(D119&lt;100000,"50K-100K",(IF(D119&lt;500000,"100K-500K",(IF(D119&lt;1000000,"500K-1M",(IF(D119&lt;5000000,"1M-5M",(IF(D119&lt;10000000,"5M-10M",(IF(D119&lt;20000000,"10M-20M","20M+"))))))))))))))</f>
        <v/>
      </c>
      <c r="F119" s="67"/>
      <c r="G119" s="67"/>
      <c r="H119" s="67"/>
      <c r="I119" s="63"/>
      <c r="J119" s="63"/>
      <c r="K119" s="63"/>
      <c r="L119" s="63"/>
      <c r="M119" s="64"/>
      <c r="N119" s="64"/>
      <c r="O119" s="65"/>
      <c r="P119" s="65"/>
    </row>
    <row r="120" spans="1:16" x14ac:dyDescent="0.35">
      <c r="A120" s="67"/>
      <c r="B120" s="67"/>
      <c r="C120" s="67"/>
      <c r="D120" s="68"/>
      <c r="E120" s="67" t="str">
        <f>IF(D120="","",IF(D120&lt;50000,"30K-50K",(IF(D120&lt;100000,"50K-100K",(IF(D120&lt;500000,"100K-500K",(IF(D120&lt;1000000,"500K-1M",(IF(D120&lt;5000000,"1M-5M",(IF(D120&lt;10000000,"5M-10M",(IF(D120&lt;20000000,"10M-20M","20M+"))))))))))))))</f>
        <v/>
      </c>
      <c r="F120" s="67"/>
      <c r="G120" s="67"/>
      <c r="H120" s="67"/>
      <c r="I120" s="63"/>
      <c r="J120" s="63"/>
      <c r="K120" s="63"/>
      <c r="L120" s="63"/>
      <c r="M120" s="64"/>
      <c r="N120" s="64"/>
      <c r="O120" s="65"/>
      <c r="P120" s="65"/>
    </row>
    <row r="121" spans="1:16" x14ac:dyDescent="0.35">
      <c r="A121" s="67"/>
      <c r="B121" s="67"/>
      <c r="C121" s="67"/>
      <c r="D121" s="68"/>
      <c r="E121" s="67" t="str">
        <f>IF(D121="","",IF(D121&lt;50000,"30K-50K",(IF(D121&lt;100000,"50K-100K",(IF(D121&lt;500000,"100K-500K",(IF(D121&lt;1000000,"500K-1M",(IF(D121&lt;5000000,"1M-5M",(IF(D121&lt;10000000,"5M-10M",(IF(D121&lt;20000000,"10M-20M","20M+"))))))))))))))</f>
        <v/>
      </c>
      <c r="F121" s="67"/>
      <c r="G121" s="67"/>
      <c r="H121" s="67"/>
      <c r="I121" s="63"/>
      <c r="J121" s="63"/>
      <c r="K121" s="63"/>
      <c r="L121" s="63"/>
      <c r="M121" s="64"/>
      <c r="N121" s="64"/>
      <c r="O121" s="65"/>
      <c r="P121" s="65"/>
    </row>
    <row r="122" spans="1:16" x14ac:dyDescent="0.35">
      <c r="A122" s="67"/>
      <c r="B122" s="67"/>
      <c r="C122" s="67"/>
      <c r="D122" s="68"/>
      <c r="E122" s="67" t="str">
        <f>IF(D122="","",IF(D122&lt;50000,"30K-50K",(IF(D122&lt;100000,"50K-100K",(IF(D122&lt;500000,"100K-500K",(IF(D122&lt;1000000,"500K-1M",(IF(D122&lt;5000000,"1M-5M",(IF(D122&lt;10000000,"5M-10M",(IF(D122&lt;20000000,"10M-20M","20M+"))))))))))))))</f>
        <v/>
      </c>
      <c r="F122" s="67"/>
      <c r="G122" s="67"/>
      <c r="H122" s="67"/>
      <c r="I122" s="63"/>
      <c r="J122" s="63"/>
      <c r="K122" s="63"/>
      <c r="L122" s="63"/>
      <c r="M122" s="64"/>
      <c r="N122" s="64"/>
      <c r="O122" s="65"/>
      <c r="P122" s="65"/>
    </row>
    <row r="123" spans="1:16" x14ac:dyDescent="0.35">
      <c r="A123" s="67"/>
      <c r="B123" s="67"/>
      <c r="C123" s="67"/>
      <c r="D123" s="68"/>
      <c r="E123" s="67" t="str">
        <f>IF(D123="","",IF(D123&lt;50000,"30K-50K",(IF(D123&lt;100000,"50K-100K",(IF(D123&lt;500000,"100K-500K",(IF(D123&lt;1000000,"500K-1M",(IF(D123&lt;5000000,"1M-5M",(IF(D123&lt;10000000,"5M-10M",(IF(D123&lt;20000000,"10M-20M","20M+"))))))))))))))</f>
        <v/>
      </c>
      <c r="F123" s="67"/>
      <c r="G123" s="67"/>
      <c r="H123" s="67"/>
      <c r="I123" s="63"/>
      <c r="J123" s="63"/>
      <c r="K123" s="63"/>
      <c r="L123" s="63"/>
      <c r="M123" s="64"/>
      <c r="N123" s="64"/>
      <c r="O123" s="65"/>
      <c r="P123" s="65"/>
    </row>
    <row r="124" spans="1:16" x14ac:dyDescent="0.35">
      <c r="A124" s="67"/>
      <c r="B124" s="67"/>
      <c r="C124" s="67"/>
      <c r="D124" s="68"/>
      <c r="E124" s="67" t="str">
        <f>IF(D124="","",IF(D124&lt;50000,"30K-50K",(IF(D124&lt;100000,"50K-100K",(IF(D124&lt;500000,"100K-500K",(IF(D124&lt;1000000,"500K-1M",(IF(D124&lt;5000000,"1M-5M",(IF(D124&lt;10000000,"5M-10M",(IF(D124&lt;20000000,"10M-20M","20M+"))))))))))))))</f>
        <v/>
      </c>
      <c r="F124" s="67"/>
      <c r="G124" s="67"/>
      <c r="H124" s="67"/>
      <c r="I124" s="63"/>
      <c r="J124" s="63"/>
      <c r="K124" s="63"/>
      <c r="L124" s="63"/>
      <c r="M124" s="64"/>
      <c r="N124" s="64"/>
      <c r="O124" s="65"/>
      <c r="P124" s="65"/>
    </row>
    <row r="125" spans="1:16" x14ac:dyDescent="0.35">
      <c r="A125" s="67"/>
      <c r="B125" s="67"/>
      <c r="C125" s="67"/>
      <c r="D125" s="68"/>
      <c r="E125" s="67" t="str">
        <f>IF(D125="","",IF(D125&lt;50000,"30K-50K",(IF(D125&lt;100000,"50K-100K",(IF(D125&lt;500000,"100K-500K",(IF(D125&lt;1000000,"500K-1M",(IF(D125&lt;5000000,"1M-5M",(IF(D125&lt;10000000,"5M-10M",(IF(D125&lt;20000000,"10M-20M","20M+"))))))))))))))</f>
        <v/>
      </c>
      <c r="F125" s="67"/>
      <c r="G125" s="67"/>
      <c r="H125" s="67"/>
      <c r="I125" s="63"/>
      <c r="J125" s="63"/>
      <c r="K125" s="63"/>
      <c r="L125" s="63"/>
      <c r="M125" s="64"/>
      <c r="N125" s="64"/>
      <c r="O125" s="65"/>
      <c r="P125" s="65"/>
    </row>
    <row r="126" spans="1:16" x14ac:dyDescent="0.35">
      <c r="A126" s="67"/>
      <c r="B126" s="67"/>
      <c r="C126" s="67"/>
      <c r="D126" s="68"/>
      <c r="E126" s="67" t="str">
        <f>IF(D126="","",IF(D126&lt;50000,"30K-50K",(IF(D126&lt;100000,"50K-100K",(IF(D126&lt;500000,"100K-500K",(IF(D126&lt;1000000,"500K-1M",(IF(D126&lt;5000000,"1M-5M",(IF(D126&lt;10000000,"5M-10M",(IF(D126&lt;20000000,"10M-20M","20M+"))))))))))))))</f>
        <v/>
      </c>
      <c r="F126" s="67"/>
      <c r="G126" s="67"/>
      <c r="H126" s="67"/>
      <c r="I126" s="63"/>
      <c r="J126" s="63"/>
      <c r="K126" s="63"/>
      <c r="L126" s="63"/>
      <c r="M126" s="64"/>
      <c r="N126" s="64"/>
      <c r="O126" s="65"/>
      <c r="P126" s="65"/>
    </row>
    <row r="127" spans="1:16" x14ac:dyDescent="0.35">
      <c r="A127" s="67"/>
      <c r="B127" s="67"/>
      <c r="C127" s="67"/>
      <c r="D127" s="68"/>
      <c r="E127" s="67" t="str">
        <f>IF(D127="","",IF(D127&lt;50000,"30K-50K",(IF(D127&lt;100000,"50K-100K",(IF(D127&lt;500000,"100K-500K",(IF(D127&lt;1000000,"500K-1M",(IF(D127&lt;5000000,"1M-5M",(IF(D127&lt;10000000,"5M-10M",(IF(D127&lt;20000000,"10M-20M","20M+"))))))))))))))</f>
        <v/>
      </c>
      <c r="F127" s="67"/>
      <c r="G127" s="67"/>
      <c r="H127" s="67"/>
      <c r="I127" s="63"/>
      <c r="J127" s="63"/>
      <c r="K127" s="63"/>
      <c r="L127" s="63"/>
      <c r="M127" s="64"/>
      <c r="N127" s="64"/>
      <c r="O127" s="65"/>
      <c r="P127" s="65"/>
    </row>
    <row r="128" spans="1:16" x14ac:dyDescent="0.35">
      <c r="A128" s="67"/>
      <c r="B128" s="67"/>
      <c r="C128" s="67"/>
      <c r="D128" s="68"/>
      <c r="E128" s="67" t="str">
        <f>IF(D128="","",IF(D128&lt;50000,"30K-50K",(IF(D128&lt;100000,"50K-100K",(IF(D128&lt;500000,"100K-500K",(IF(D128&lt;1000000,"500K-1M",(IF(D128&lt;5000000,"1M-5M",(IF(D128&lt;10000000,"5M-10M",(IF(D128&lt;20000000,"10M-20M","20M+"))))))))))))))</f>
        <v/>
      </c>
      <c r="F128" s="67"/>
      <c r="G128" s="67"/>
      <c r="H128" s="67"/>
      <c r="I128" s="63"/>
      <c r="J128" s="63"/>
      <c r="K128" s="63"/>
      <c r="L128" s="63"/>
      <c r="M128" s="64"/>
      <c r="N128" s="64"/>
      <c r="O128" s="65"/>
      <c r="P128" s="65"/>
    </row>
    <row r="129" spans="1:16" x14ac:dyDescent="0.35">
      <c r="A129" s="67"/>
      <c r="B129" s="67"/>
      <c r="C129" s="67"/>
      <c r="D129" s="68"/>
      <c r="E129" s="67" t="str">
        <f>IF(D129="","",IF(D129&lt;50000,"30K-50K",(IF(D129&lt;100000,"50K-100K",(IF(D129&lt;500000,"100K-500K",(IF(D129&lt;1000000,"500K-1M",(IF(D129&lt;5000000,"1M-5M",(IF(D129&lt;10000000,"5M-10M",(IF(D129&lt;20000000,"10M-20M","20M+"))))))))))))))</f>
        <v/>
      </c>
      <c r="F129" s="67"/>
      <c r="G129" s="67"/>
      <c r="H129" s="67"/>
      <c r="I129" s="63"/>
      <c r="J129" s="63"/>
      <c r="K129" s="63"/>
      <c r="L129" s="63"/>
      <c r="M129" s="64"/>
      <c r="N129" s="64"/>
      <c r="O129" s="65"/>
      <c r="P129" s="65"/>
    </row>
    <row r="130" spans="1:16" x14ac:dyDescent="0.35">
      <c r="A130" s="67"/>
      <c r="B130" s="67"/>
      <c r="C130" s="67"/>
      <c r="D130" s="68"/>
      <c r="E130" s="67" t="str">
        <f>IF(D130="","",IF(D130&lt;50000,"30K-50K",(IF(D130&lt;100000,"50K-100K",(IF(D130&lt;500000,"100K-500K",(IF(D130&lt;1000000,"500K-1M",(IF(D130&lt;5000000,"1M-5M",(IF(D130&lt;10000000,"5M-10M",(IF(D130&lt;20000000,"10M-20M","20M+"))))))))))))))</f>
        <v/>
      </c>
      <c r="F130" s="67"/>
      <c r="G130" s="67"/>
      <c r="H130" s="67"/>
      <c r="I130" s="63"/>
      <c r="J130" s="63"/>
      <c r="K130" s="63"/>
      <c r="L130" s="63"/>
      <c r="M130" s="64"/>
      <c r="N130" s="64"/>
      <c r="O130" s="65"/>
      <c r="P130" s="65"/>
    </row>
    <row r="131" spans="1:16" x14ac:dyDescent="0.35">
      <c r="A131" s="67"/>
      <c r="B131" s="67"/>
      <c r="C131" s="67"/>
      <c r="D131" s="68"/>
      <c r="E131" s="67" t="str">
        <f>IF(D131="","",IF(D131&lt;50000,"30K-50K",(IF(D131&lt;100000,"50K-100K",(IF(D131&lt;500000,"100K-500K",(IF(D131&lt;1000000,"500K-1M",(IF(D131&lt;5000000,"1M-5M",(IF(D131&lt;10000000,"5M-10M",(IF(D131&lt;20000000,"10M-20M","20M+"))))))))))))))</f>
        <v/>
      </c>
      <c r="F131" s="67"/>
      <c r="G131" s="67"/>
      <c r="H131" s="67"/>
      <c r="I131" s="63"/>
      <c r="J131" s="63"/>
      <c r="K131" s="63"/>
      <c r="L131" s="63"/>
      <c r="M131" s="64"/>
      <c r="N131" s="64"/>
      <c r="O131" s="65"/>
      <c r="P131" s="65"/>
    </row>
    <row r="132" spans="1:16" x14ac:dyDescent="0.35">
      <c r="A132" s="67"/>
      <c r="B132" s="67"/>
      <c r="C132" s="67"/>
      <c r="D132" s="68"/>
      <c r="E132" s="67" t="str">
        <f>IF(D132="","",IF(D132&lt;50000,"30K-50K",(IF(D132&lt;100000,"50K-100K",(IF(D132&lt;500000,"100K-500K",(IF(D132&lt;1000000,"500K-1M",(IF(D132&lt;5000000,"1M-5M",(IF(D132&lt;10000000,"5M-10M",(IF(D132&lt;20000000,"10M-20M","20M+"))))))))))))))</f>
        <v/>
      </c>
      <c r="F132" s="67"/>
      <c r="G132" s="67"/>
      <c r="H132" s="67"/>
      <c r="I132" s="63"/>
      <c r="J132" s="63"/>
      <c r="K132" s="63"/>
      <c r="L132" s="63"/>
      <c r="M132" s="64"/>
      <c r="N132" s="64"/>
      <c r="O132" s="65"/>
      <c r="P132" s="65"/>
    </row>
    <row r="133" spans="1:16" x14ac:dyDescent="0.35">
      <c r="A133" s="67"/>
      <c r="B133" s="67"/>
      <c r="C133" s="67"/>
      <c r="D133" s="68"/>
      <c r="E133" s="67" t="str">
        <f>IF(D133="","",IF(D133&lt;50000,"30K-50K",(IF(D133&lt;100000,"50K-100K",(IF(D133&lt;500000,"100K-500K",(IF(D133&lt;1000000,"500K-1M",(IF(D133&lt;5000000,"1M-5M",(IF(D133&lt;10000000,"5M-10M",(IF(D133&lt;20000000,"10M-20M","20M+"))))))))))))))</f>
        <v/>
      </c>
      <c r="F133" s="67"/>
      <c r="G133" s="67"/>
      <c r="H133" s="67"/>
      <c r="I133" s="63"/>
      <c r="J133" s="63"/>
      <c r="K133" s="63"/>
      <c r="L133" s="63"/>
      <c r="M133" s="64"/>
      <c r="N133" s="64"/>
      <c r="O133" s="65"/>
      <c r="P133" s="65"/>
    </row>
    <row r="134" spans="1:16" x14ac:dyDescent="0.35">
      <c r="A134" s="67"/>
      <c r="B134" s="67"/>
      <c r="C134" s="67"/>
      <c r="D134" s="68"/>
      <c r="E134" s="67" t="str">
        <f>IF(D134="","",IF(D134&lt;50000,"30K-50K",(IF(D134&lt;100000,"50K-100K",(IF(D134&lt;500000,"100K-500K",(IF(D134&lt;1000000,"500K-1M",(IF(D134&lt;5000000,"1M-5M",(IF(D134&lt;10000000,"5M-10M",(IF(D134&lt;20000000,"10M-20M","20M+"))))))))))))))</f>
        <v/>
      </c>
      <c r="F134" s="67"/>
      <c r="G134" s="67"/>
      <c r="H134" s="67"/>
      <c r="I134" s="63"/>
      <c r="J134" s="63"/>
      <c r="K134" s="63"/>
      <c r="L134" s="63"/>
      <c r="M134" s="64"/>
      <c r="N134" s="64"/>
      <c r="O134" s="65"/>
      <c r="P134" s="65"/>
    </row>
    <row r="135" spans="1:16" x14ac:dyDescent="0.35">
      <c r="A135" s="67"/>
      <c r="B135" s="67"/>
      <c r="C135" s="67"/>
      <c r="D135" s="68"/>
      <c r="E135" s="67" t="str">
        <f>IF(D135="","",IF(D135&lt;50000,"30K-50K",(IF(D135&lt;100000,"50K-100K",(IF(D135&lt;500000,"100K-500K",(IF(D135&lt;1000000,"500K-1M",(IF(D135&lt;5000000,"1M-5M",(IF(D135&lt;10000000,"5M-10M",(IF(D135&lt;20000000,"10M-20M","20M+"))))))))))))))</f>
        <v/>
      </c>
      <c r="F135" s="67"/>
      <c r="G135" s="67"/>
      <c r="H135" s="67"/>
      <c r="I135" s="63"/>
      <c r="J135" s="63"/>
      <c r="K135" s="63"/>
      <c r="L135" s="63"/>
      <c r="M135" s="64"/>
      <c r="N135" s="64"/>
      <c r="O135" s="65"/>
      <c r="P135" s="65"/>
    </row>
    <row r="136" spans="1:16" x14ac:dyDescent="0.35">
      <c r="A136" s="67"/>
      <c r="B136" s="67"/>
      <c r="C136" s="67"/>
      <c r="D136" s="68"/>
      <c r="E136" s="67" t="str">
        <f>IF(D136="","",IF(D136&lt;50000,"30K-50K",(IF(D136&lt;100000,"50K-100K",(IF(D136&lt;500000,"100K-500K",(IF(D136&lt;1000000,"500K-1M",(IF(D136&lt;5000000,"1M-5M",(IF(D136&lt;10000000,"5M-10M",(IF(D136&lt;20000000,"10M-20M","20M+"))))))))))))))</f>
        <v/>
      </c>
      <c r="F136" s="67"/>
      <c r="G136" s="67"/>
      <c r="H136" s="67"/>
      <c r="I136" s="63"/>
      <c r="J136" s="63"/>
      <c r="K136" s="63"/>
      <c r="L136" s="63"/>
      <c r="M136" s="64"/>
      <c r="N136" s="64"/>
      <c r="O136" s="65"/>
      <c r="P136" s="65"/>
    </row>
    <row r="137" spans="1:16" x14ac:dyDescent="0.35">
      <c r="A137" s="67"/>
      <c r="B137" s="67"/>
      <c r="C137" s="67"/>
      <c r="D137" s="68"/>
      <c r="E137" s="67" t="str">
        <f>IF(D137="","",IF(D137&lt;50000,"30K-50K",(IF(D137&lt;100000,"50K-100K",(IF(D137&lt;500000,"100K-500K",(IF(D137&lt;1000000,"500K-1M",(IF(D137&lt;5000000,"1M-5M",(IF(D137&lt;10000000,"5M-10M",(IF(D137&lt;20000000,"10M-20M","20M+"))))))))))))))</f>
        <v/>
      </c>
      <c r="F137" s="67"/>
      <c r="G137" s="67"/>
      <c r="H137" s="67"/>
      <c r="I137" s="63"/>
      <c r="J137" s="63"/>
      <c r="K137" s="63"/>
      <c r="L137" s="63"/>
      <c r="M137" s="64"/>
      <c r="N137" s="64"/>
      <c r="O137" s="65"/>
      <c r="P137" s="65"/>
    </row>
    <row r="138" spans="1:16" x14ac:dyDescent="0.35">
      <c r="A138" s="67"/>
      <c r="B138" s="67"/>
      <c r="C138" s="67"/>
      <c r="D138" s="68"/>
      <c r="E138" s="67" t="str">
        <f>IF(D138="","",IF(D138&lt;50000,"30K-50K",(IF(D138&lt;100000,"50K-100K",(IF(D138&lt;500000,"100K-500K",(IF(D138&lt;1000000,"500K-1M",(IF(D138&lt;5000000,"1M-5M",(IF(D138&lt;10000000,"5M-10M",(IF(D138&lt;20000000,"10M-20M","20M+"))))))))))))))</f>
        <v/>
      </c>
      <c r="F138" s="67"/>
      <c r="G138" s="67"/>
      <c r="H138" s="67"/>
      <c r="I138" s="63"/>
      <c r="J138" s="63"/>
      <c r="K138" s="63"/>
      <c r="L138" s="63"/>
      <c r="M138" s="64"/>
      <c r="N138" s="64"/>
      <c r="O138" s="65"/>
      <c r="P138" s="65"/>
    </row>
    <row r="139" spans="1:16" x14ac:dyDescent="0.35">
      <c r="A139" s="67"/>
      <c r="B139" s="67"/>
      <c r="C139" s="67"/>
      <c r="D139" s="68"/>
      <c r="E139" s="67" t="str">
        <f>IF(D139="","",IF(D139&lt;50000,"30K-50K",(IF(D139&lt;100000,"50K-100K",(IF(D139&lt;500000,"100K-500K",(IF(D139&lt;1000000,"500K-1M",(IF(D139&lt;5000000,"1M-5M",(IF(D139&lt;10000000,"5M-10M",(IF(D139&lt;20000000,"10M-20M","20M+"))))))))))))))</f>
        <v/>
      </c>
      <c r="F139" s="67"/>
      <c r="G139" s="67"/>
      <c r="H139" s="67"/>
      <c r="I139" s="63"/>
      <c r="J139" s="63"/>
      <c r="K139" s="63"/>
      <c r="L139" s="63"/>
      <c r="M139" s="64"/>
      <c r="N139" s="64"/>
      <c r="O139" s="65"/>
      <c r="P139" s="65"/>
    </row>
    <row r="140" spans="1:16" x14ac:dyDescent="0.35">
      <c r="A140" s="67"/>
      <c r="B140" s="67"/>
      <c r="C140" s="67"/>
      <c r="D140" s="68"/>
      <c r="E140" s="67" t="str">
        <f>IF(D140="","",IF(D140&lt;50000,"30K-50K",(IF(D140&lt;100000,"50K-100K",(IF(D140&lt;500000,"100K-500K",(IF(D140&lt;1000000,"500K-1M",(IF(D140&lt;5000000,"1M-5M",(IF(D140&lt;10000000,"5M-10M",(IF(D140&lt;20000000,"10M-20M","20M+"))))))))))))))</f>
        <v/>
      </c>
      <c r="F140" s="67"/>
      <c r="G140" s="67"/>
      <c r="H140" s="67"/>
      <c r="I140" s="63"/>
      <c r="J140" s="63"/>
      <c r="K140" s="63"/>
      <c r="L140" s="63"/>
      <c r="M140" s="64"/>
      <c r="N140" s="64"/>
      <c r="O140" s="65"/>
      <c r="P140" s="65"/>
    </row>
    <row r="141" spans="1:16" x14ac:dyDescent="0.35">
      <c r="A141" s="67"/>
      <c r="B141" s="67"/>
      <c r="C141" s="67"/>
      <c r="D141" s="68"/>
      <c r="E141" s="67" t="str">
        <f>IF(D141="","",IF(D141&lt;50000,"30K-50K",(IF(D141&lt;100000,"50K-100K",(IF(D141&lt;500000,"100K-500K",(IF(D141&lt;1000000,"500K-1M",(IF(D141&lt;5000000,"1M-5M",(IF(D141&lt;10000000,"5M-10M",(IF(D141&lt;20000000,"10M-20M","20M+"))))))))))))))</f>
        <v/>
      </c>
      <c r="F141" s="67"/>
      <c r="G141" s="67"/>
      <c r="H141" s="67"/>
      <c r="I141" s="63"/>
      <c r="J141" s="63"/>
      <c r="K141" s="63"/>
      <c r="L141" s="63"/>
      <c r="M141" s="64"/>
      <c r="N141" s="64"/>
      <c r="O141" s="65"/>
      <c r="P141" s="65"/>
    </row>
    <row r="142" spans="1:16" x14ac:dyDescent="0.35">
      <c r="A142" s="67"/>
      <c r="B142" s="67"/>
      <c r="C142" s="67"/>
      <c r="D142" s="68"/>
      <c r="E142" s="67" t="str">
        <f>IF(D142="","",IF(D142&lt;50000,"30K-50K",(IF(D142&lt;100000,"50K-100K",(IF(D142&lt;500000,"100K-500K",(IF(D142&lt;1000000,"500K-1M",(IF(D142&lt;5000000,"1M-5M",(IF(D142&lt;10000000,"5M-10M",(IF(D142&lt;20000000,"10M-20M","20M+"))))))))))))))</f>
        <v/>
      </c>
      <c r="F142" s="67"/>
      <c r="G142" s="67"/>
      <c r="H142" s="67"/>
      <c r="I142" s="63"/>
      <c r="J142" s="63"/>
      <c r="K142" s="63"/>
      <c r="L142" s="63"/>
      <c r="M142" s="64"/>
      <c r="N142" s="64"/>
      <c r="O142" s="65"/>
      <c r="P142" s="65"/>
    </row>
    <row r="143" spans="1:16" x14ac:dyDescent="0.35">
      <c r="A143" s="67"/>
      <c r="B143" s="67"/>
      <c r="C143" s="67"/>
      <c r="D143" s="68"/>
      <c r="E143" s="67" t="str">
        <f>IF(D143="","",IF(D143&lt;50000,"30K-50K",(IF(D143&lt;100000,"50K-100K",(IF(D143&lt;500000,"100K-500K",(IF(D143&lt;1000000,"500K-1M",(IF(D143&lt;5000000,"1M-5M",(IF(D143&lt;10000000,"5M-10M",(IF(D143&lt;20000000,"10M-20M","20M+"))))))))))))))</f>
        <v/>
      </c>
      <c r="F143" s="67"/>
      <c r="G143" s="67"/>
      <c r="H143" s="67"/>
      <c r="I143" s="63"/>
      <c r="J143" s="63"/>
      <c r="K143" s="63"/>
      <c r="L143" s="63"/>
      <c r="M143" s="64"/>
      <c r="N143" s="64"/>
      <c r="O143" s="65"/>
      <c r="P143" s="65"/>
    </row>
    <row r="144" spans="1:16" x14ac:dyDescent="0.35">
      <c r="A144" s="67"/>
      <c r="B144" s="67"/>
      <c r="C144" s="67"/>
      <c r="D144" s="68"/>
      <c r="E144" s="67" t="str">
        <f>IF(D144="","",IF(D144&lt;50000,"30K-50K",(IF(D144&lt;100000,"50K-100K",(IF(D144&lt;500000,"100K-500K",(IF(D144&lt;1000000,"500K-1M",(IF(D144&lt;5000000,"1M-5M",(IF(D144&lt;10000000,"5M-10M",(IF(D144&lt;20000000,"10M-20M","20M+"))))))))))))))</f>
        <v/>
      </c>
      <c r="F144" s="67"/>
      <c r="G144" s="67"/>
      <c r="H144" s="67"/>
      <c r="I144" s="63"/>
      <c r="J144" s="63"/>
      <c r="K144" s="63"/>
      <c r="L144" s="63"/>
      <c r="M144" s="64"/>
      <c r="N144" s="64"/>
      <c r="O144" s="65"/>
      <c r="P144" s="65"/>
    </row>
    <row r="145" spans="1:16" x14ac:dyDescent="0.35">
      <c r="A145" s="67"/>
      <c r="B145" s="67"/>
      <c r="C145" s="67"/>
      <c r="D145" s="68"/>
      <c r="E145" s="67" t="str">
        <f>IF(D145="","",IF(D145&lt;50000,"30K-50K",(IF(D145&lt;100000,"50K-100K",(IF(D145&lt;500000,"100K-500K",(IF(D145&lt;1000000,"500K-1M",(IF(D145&lt;5000000,"1M-5M",(IF(D145&lt;10000000,"5M-10M",(IF(D145&lt;20000000,"10M-20M","20M+"))))))))))))))</f>
        <v/>
      </c>
      <c r="F145" s="67"/>
      <c r="G145" s="67"/>
      <c r="H145" s="67"/>
      <c r="I145" s="63"/>
      <c r="J145" s="63"/>
      <c r="K145" s="63"/>
      <c r="L145" s="63"/>
      <c r="M145" s="64"/>
      <c r="N145" s="64"/>
      <c r="O145" s="65"/>
      <c r="P145" s="65"/>
    </row>
    <row r="146" spans="1:16" x14ac:dyDescent="0.35">
      <c r="A146" s="67"/>
      <c r="B146" s="67"/>
      <c r="C146" s="67"/>
      <c r="D146" s="68"/>
      <c r="E146" s="67" t="str">
        <f>IF(D146="","",IF(D146&lt;50000,"30K-50K",(IF(D146&lt;100000,"50K-100K",(IF(D146&lt;500000,"100K-500K",(IF(D146&lt;1000000,"500K-1M",(IF(D146&lt;5000000,"1M-5M",(IF(D146&lt;10000000,"5M-10M",(IF(D146&lt;20000000,"10M-20M","20M+"))))))))))))))</f>
        <v/>
      </c>
      <c r="F146" s="67"/>
      <c r="G146" s="67"/>
      <c r="H146" s="67"/>
      <c r="I146" s="63"/>
      <c r="J146" s="63"/>
      <c r="K146" s="63"/>
      <c r="L146" s="63"/>
      <c r="M146" s="64"/>
      <c r="N146" s="64"/>
      <c r="O146" s="65"/>
      <c r="P146" s="65"/>
    </row>
    <row r="147" spans="1:16" x14ac:dyDescent="0.35">
      <c r="A147" s="67"/>
      <c r="B147" s="67"/>
      <c r="C147" s="67"/>
      <c r="D147" s="68"/>
      <c r="E147" s="67" t="str">
        <f>IF(D147="","",IF(D147&lt;50000,"30K-50K",(IF(D147&lt;100000,"50K-100K",(IF(D147&lt;500000,"100K-500K",(IF(D147&lt;1000000,"500K-1M",(IF(D147&lt;5000000,"1M-5M",(IF(D147&lt;10000000,"5M-10M",(IF(D147&lt;20000000,"10M-20M","20M+"))))))))))))))</f>
        <v/>
      </c>
      <c r="F147" s="67"/>
      <c r="G147" s="67"/>
      <c r="H147" s="67"/>
      <c r="I147" s="63"/>
      <c r="J147" s="63"/>
      <c r="K147" s="63"/>
      <c r="L147" s="63"/>
      <c r="M147" s="64"/>
      <c r="N147" s="64"/>
      <c r="O147" s="65"/>
      <c r="P147" s="65"/>
    </row>
    <row r="148" spans="1:16" x14ac:dyDescent="0.35">
      <c r="A148" s="67"/>
      <c r="B148" s="67"/>
      <c r="C148" s="67"/>
      <c r="D148" s="68"/>
      <c r="E148" s="67" t="str">
        <f>IF(D148="","",IF(D148&lt;50000,"30K-50K",(IF(D148&lt;100000,"50K-100K",(IF(D148&lt;500000,"100K-500K",(IF(D148&lt;1000000,"500K-1M",(IF(D148&lt;5000000,"1M-5M",(IF(D148&lt;10000000,"5M-10M",(IF(D148&lt;20000000,"10M-20M","20M+"))))))))))))))</f>
        <v/>
      </c>
      <c r="F148" s="67"/>
      <c r="G148" s="67"/>
      <c r="H148" s="67"/>
      <c r="I148" s="63"/>
      <c r="J148" s="63"/>
      <c r="K148" s="63"/>
      <c r="L148" s="63"/>
      <c r="M148" s="64"/>
      <c r="N148" s="64"/>
      <c r="O148" s="65"/>
      <c r="P148" s="65"/>
    </row>
    <row r="149" spans="1:16" x14ac:dyDescent="0.35">
      <c r="A149" s="67"/>
      <c r="B149" s="67"/>
      <c r="C149" s="67"/>
      <c r="D149" s="68"/>
      <c r="E149" s="67" t="str">
        <f>IF(D149="","",IF(D149&lt;50000,"30K-50K",(IF(D149&lt;100000,"50K-100K",(IF(D149&lt;500000,"100K-500K",(IF(D149&lt;1000000,"500K-1M",(IF(D149&lt;5000000,"1M-5M",(IF(D149&lt;10000000,"5M-10M",(IF(D149&lt;20000000,"10M-20M","20M+"))))))))))))))</f>
        <v/>
      </c>
      <c r="F149" s="67"/>
      <c r="G149" s="67"/>
      <c r="H149" s="67"/>
      <c r="I149" s="63"/>
      <c r="J149" s="63"/>
      <c r="K149" s="63"/>
      <c r="L149" s="63"/>
      <c r="M149" s="64"/>
      <c r="N149" s="64"/>
      <c r="O149" s="65"/>
      <c r="P149" s="65"/>
    </row>
    <row r="150" spans="1:16" x14ac:dyDescent="0.35">
      <c r="A150" s="67"/>
      <c r="B150" s="67"/>
      <c r="C150" s="67"/>
      <c r="D150" s="68"/>
      <c r="E150" s="67" t="str">
        <f>IF(D150="","",IF(D150&lt;50000,"30K-50K",(IF(D150&lt;100000,"50K-100K",(IF(D150&lt;500000,"100K-500K",(IF(D150&lt;1000000,"500K-1M",(IF(D150&lt;5000000,"1M-5M",(IF(D150&lt;10000000,"5M-10M",(IF(D150&lt;20000000,"10M-20M","20M+"))))))))))))))</f>
        <v/>
      </c>
      <c r="F150" s="67"/>
      <c r="G150" s="67"/>
      <c r="H150" s="67"/>
      <c r="I150" s="63"/>
      <c r="J150" s="63"/>
      <c r="K150" s="63"/>
      <c r="L150" s="63"/>
      <c r="M150" s="64"/>
      <c r="N150" s="64"/>
      <c r="O150" s="65"/>
      <c r="P150" s="65"/>
    </row>
    <row r="151" spans="1:16" x14ac:dyDescent="0.35">
      <c r="A151" s="67"/>
      <c r="B151" s="67"/>
      <c r="C151" s="67"/>
      <c r="D151" s="68"/>
      <c r="E151" s="67" t="str">
        <f>IF(D151="","",IF(D151&lt;50000,"30K-50K",(IF(D151&lt;100000,"50K-100K",(IF(D151&lt;500000,"100K-500K",(IF(D151&lt;1000000,"500K-1M",(IF(D151&lt;5000000,"1M-5M",(IF(D151&lt;10000000,"5M-10M",(IF(D151&lt;20000000,"10M-20M","20M+"))))))))))))))</f>
        <v/>
      </c>
      <c r="F151" s="67"/>
      <c r="G151" s="67"/>
      <c r="H151" s="67"/>
      <c r="I151" s="63"/>
      <c r="J151" s="63"/>
      <c r="K151" s="63"/>
      <c r="L151" s="63"/>
      <c r="M151" s="64"/>
      <c r="N151" s="64"/>
      <c r="O151" s="65"/>
      <c r="P151" s="65"/>
    </row>
    <row r="152" spans="1:16" x14ac:dyDescent="0.35">
      <c r="A152" s="67"/>
      <c r="B152" s="67"/>
      <c r="C152" s="67"/>
      <c r="D152" s="68"/>
      <c r="E152" s="67" t="str">
        <f>IF(D152="","",IF(D152&lt;50000,"30K-50K",(IF(D152&lt;100000,"50K-100K",(IF(D152&lt;500000,"100K-500K",(IF(D152&lt;1000000,"500K-1M",(IF(D152&lt;5000000,"1M-5M",(IF(D152&lt;10000000,"5M-10M",(IF(D152&lt;20000000,"10M-20M","20M+"))))))))))))))</f>
        <v/>
      </c>
      <c r="F152" s="67"/>
      <c r="G152" s="67"/>
      <c r="H152" s="67"/>
      <c r="I152" s="63"/>
      <c r="J152" s="63"/>
      <c r="K152" s="63"/>
      <c r="L152" s="63"/>
      <c r="M152" s="64"/>
      <c r="N152" s="64"/>
      <c r="O152" s="65"/>
      <c r="P152" s="65"/>
    </row>
    <row r="153" spans="1:16" x14ac:dyDescent="0.35">
      <c r="A153" s="67"/>
      <c r="B153" s="67"/>
      <c r="C153" s="67"/>
      <c r="D153" s="68"/>
      <c r="E153" s="67" t="str">
        <f>IF(D153="","",IF(D153&lt;50000,"30K-50K",(IF(D153&lt;100000,"50K-100K",(IF(D153&lt;500000,"100K-500K",(IF(D153&lt;1000000,"500K-1M",(IF(D153&lt;5000000,"1M-5M",(IF(D153&lt;10000000,"5M-10M",(IF(D153&lt;20000000,"10M-20M","20M+"))))))))))))))</f>
        <v/>
      </c>
      <c r="F153" s="67"/>
      <c r="G153" s="67"/>
      <c r="H153" s="67"/>
      <c r="I153" s="63"/>
      <c r="J153" s="63"/>
      <c r="K153" s="63"/>
      <c r="L153" s="63"/>
      <c r="M153" s="64"/>
      <c r="N153" s="64"/>
      <c r="O153" s="65"/>
      <c r="P153" s="65"/>
    </row>
    <row r="154" spans="1:16" x14ac:dyDescent="0.35">
      <c r="A154" s="67"/>
      <c r="B154" s="67"/>
      <c r="C154" s="67"/>
      <c r="D154" s="68"/>
      <c r="E154" s="67" t="str">
        <f>IF(D154="","",IF(D154&lt;50000,"30K-50K",(IF(D154&lt;100000,"50K-100K",(IF(D154&lt;500000,"100K-500K",(IF(D154&lt;1000000,"500K-1M",(IF(D154&lt;5000000,"1M-5M",(IF(D154&lt;10000000,"5M-10M",(IF(D154&lt;20000000,"10M-20M","20M+"))))))))))))))</f>
        <v/>
      </c>
      <c r="F154" s="67"/>
      <c r="G154" s="67"/>
      <c r="H154" s="67"/>
      <c r="I154" s="63"/>
      <c r="J154" s="63"/>
      <c r="K154" s="63"/>
      <c r="L154" s="63"/>
      <c r="M154" s="64"/>
      <c r="N154" s="64"/>
      <c r="O154" s="65"/>
      <c r="P154" s="65"/>
    </row>
    <row r="155" spans="1:16" x14ac:dyDescent="0.35">
      <c r="A155" s="67"/>
      <c r="B155" s="67"/>
      <c r="C155" s="67"/>
      <c r="D155" s="68"/>
      <c r="E155" s="67" t="str">
        <f>IF(D155="","",IF(D155&lt;50000,"30K-50K",(IF(D155&lt;100000,"50K-100K",(IF(D155&lt;500000,"100K-500K",(IF(D155&lt;1000000,"500K-1M",(IF(D155&lt;5000000,"1M-5M",(IF(D155&lt;10000000,"5M-10M",(IF(D155&lt;20000000,"10M-20M","20M+"))))))))))))))</f>
        <v/>
      </c>
      <c r="F155" s="67"/>
      <c r="G155" s="67"/>
      <c r="H155" s="67"/>
      <c r="I155" s="63"/>
      <c r="J155" s="63"/>
      <c r="K155" s="63"/>
      <c r="L155" s="63"/>
      <c r="M155" s="64"/>
      <c r="N155" s="64"/>
      <c r="O155" s="65"/>
      <c r="P155" s="65"/>
    </row>
    <row r="156" spans="1:16" x14ac:dyDescent="0.35">
      <c r="A156" s="67"/>
      <c r="B156" s="67"/>
      <c r="C156" s="67"/>
      <c r="D156" s="68"/>
      <c r="E156" s="67" t="str">
        <f>IF(D156="","",IF(D156&lt;50000,"30K-50K",(IF(D156&lt;100000,"50K-100K",(IF(D156&lt;500000,"100K-500K",(IF(D156&lt;1000000,"500K-1M",(IF(D156&lt;5000000,"1M-5M",(IF(D156&lt;10000000,"5M-10M",(IF(D156&lt;20000000,"10M-20M","20M+"))))))))))))))</f>
        <v/>
      </c>
      <c r="F156" s="67"/>
      <c r="G156" s="67"/>
      <c r="H156" s="67"/>
      <c r="I156" s="63"/>
      <c r="J156" s="63"/>
      <c r="K156" s="63"/>
      <c r="L156" s="63"/>
      <c r="M156" s="64"/>
      <c r="N156" s="64"/>
      <c r="O156" s="65"/>
      <c r="P156" s="65"/>
    </row>
    <row r="157" spans="1:16" x14ac:dyDescent="0.35">
      <c r="A157" s="67"/>
      <c r="B157" s="67"/>
      <c r="C157" s="67"/>
      <c r="D157" s="68"/>
      <c r="E157" s="67" t="str">
        <f>IF(D157="","",IF(D157&lt;50000,"30K-50K",(IF(D157&lt;100000,"50K-100K",(IF(D157&lt;500000,"100K-500K",(IF(D157&lt;1000000,"500K-1M",(IF(D157&lt;5000000,"1M-5M",(IF(D157&lt;10000000,"5M-10M",(IF(D157&lt;20000000,"10M-20M","20M+"))))))))))))))</f>
        <v/>
      </c>
      <c r="F157" s="67"/>
      <c r="G157" s="67"/>
      <c r="H157" s="67"/>
      <c r="I157" s="63"/>
      <c r="J157" s="63"/>
      <c r="K157" s="63"/>
      <c r="L157" s="63"/>
      <c r="M157" s="64"/>
      <c r="N157" s="64"/>
      <c r="O157" s="65"/>
      <c r="P157" s="65"/>
    </row>
    <row r="158" spans="1:16" x14ac:dyDescent="0.35">
      <c r="A158" s="67"/>
      <c r="B158" s="67"/>
      <c r="C158" s="67"/>
      <c r="D158" s="68"/>
      <c r="E158" s="67" t="str">
        <f>IF(D158="","",IF(D158&lt;50000,"30K-50K",(IF(D158&lt;100000,"50K-100K",(IF(D158&lt;500000,"100K-500K",(IF(D158&lt;1000000,"500K-1M",(IF(D158&lt;5000000,"1M-5M",(IF(D158&lt;10000000,"5M-10M",(IF(D158&lt;20000000,"10M-20M","20M+"))))))))))))))</f>
        <v/>
      </c>
      <c r="F158" s="67"/>
      <c r="G158" s="67"/>
      <c r="H158" s="67"/>
      <c r="I158" s="63"/>
      <c r="J158" s="63"/>
      <c r="K158" s="63"/>
      <c r="L158" s="63"/>
      <c r="M158" s="64"/>
      <c r="N158" s="64"/>
      <c r="O158" s="65"/>
      <c r="P158" s="65"/>
    </row>
    <row r="159" spans="1:16" x14ac:dyDescent="0.35">
      <c r="A159" s="67"/>
      <c r="B159" s="67"/>
      <c r="C159" s="67"/>
      <c r="D159" s="68"/>
      <c r="E159" s="67" t="str">
        <f>IF(D159="","",IF(D159&lt;50000,"30K-50K",(IF(D159&lt;100000,"50K-100K",(IF(D159&lt;500000,"100K-500K",(IF(D159&lt;1000000,"500K-1M",(IF(D159&lt;5000000,"1M-5M",(IF(D159&lt;10000000,"5M-10M",(IF(D159&lt;20000000,"10M-20M","20M+"))))))))))))))</f>
        <v/>
      </c>
      <c r="F159" s="67"/>
      <c r="G159" s="67"/>
      <c r="H159" s="67"/>
      <c r="I159" s="63"/>
      <c r="J159" s="63"/>
      <c r="K159" s="63"/>
      <c r="L159" s="63"/>
      <c r="M159" s="64"/>
      <c r="N159" s="64"/>
      <c r="O159" s="65"/>
      <c r="P159" s="65"/>
    </row>
    <row r="160" spans="1:16" x14ac:dyDescent="0.35">
      <c r="A160" s="67"/>
      <c r="B160" s="67"/>
      <c r="C160" s="67"/>
      <c r="D160" s="68"/>
      <c r="E160" s="67" t="str">
        <f>IF(D160="","",IF(D160&lt;50000,"30K-50K",(IF(D160&lt;100000,"50K-100K",(IF(D160&lt;500000,"100K-500K",(IF(D160&lt;1000000,"500K-1M",(IF(D160&lt;5000000,"1M-5M",(IF(D160&lt;10000000,"5M-10M",(IF(D160&lt;20000000,"10M-20M","20M+"))))))))))))))</f>
        <v/>
      </c>
      <c r="F160" s="67"/>
      <c r="G160" s="67"/>
      <c r="H160" s="67"/>
      <c r="I160" s="63"/>
      <c r="J160" s="63"/>
      <c r="K160" s="63"/>
      <c r="L160" s="63"/>
      <c r="M160" s="64"/>
      <c r="N160" s="64"/>
      <c r="O160" s="65"/>
      <c r="P160" s="65"/>
    </row>
    <row r="161" spans="1:16" x14ac:dyDescent="0.35">
      <c r="A161" s="67"/>
      <c r="B161" s="67"/>
      <c r="C161" s="67"/>
      <c r="D161" s="68"/>
      <c r="E161" s="67" t="str">
        <f>IF(D161="","",IF(D161&lt;50000,"30K-50K",(IF(D161&lt;100000,"50K-100K",(IF(D161&lt;500000,"100K-500K",(IF(D161&lt;1000000,"500K-1M",(IF(D161&lt;5000000,"1M-5M",(IF(D161&lt;10000000,"5M-10M",(IF(D161&lt;20000000,"10M-20M","20M+"))))))))))))))</f>
        <v/>
      </c>
      <c r="F161" s="67"/>
      <c r="G161" s="67"/>
      <c r="H161" s="67"/>
      <c r="I161" s="63"/>
      <c r="J161" s="63"/>
      <c r="K161" s="63"/>
      <c r="L161" s="63"/>
      <c r="M161" s="64"/>
      <c r="N161" s="64"/>
      <c r="O161" s="65"/>
      <c r="P161" s="65"/>
    </row>
    <row r="162" spans="1:16" x14ac:dyDescent="0.35">
      <c r="A162" s="67"/>
      <c r="B162" s="67"/>
      <c r="C162" s="67"/>
      <c r="D162" s="68"/>
      <c r="E162" s="67" t="str">
        <f>IF(D162="","",IF(D162&lt;50000,"30K-50K",(IF(D162&lt;100000,"50K-100K",(IF(D162&lt;500000,"100K-500K",(IF(D162&lt;1000000,"500K-1M",(IF(D162&lt;5000000,"1M-5M",(IF(D162&lt;10000000,"5M-10M",(IF(D162&lt;20000000,"10M-20M","20M+"))))))))))))))</f>
        <v/>
      </c>
      <c r="F162" s="67"/>
      <c r="G162" s="67"/>
      <c r="H162" s="67"/>
      <c r="I162" s="63"/>
      <c r="J162" s="63"/>
      <c r="K162" s="63"/>
      <c r="L162" s="63"/>
      <c r="M162" s="64"/>
      <c r="N162" s="64"/>
      <c r="O162" s="65"/>
      <c r="P162" s="65"/>
    </row>
    <row r="163" spans="1:16" x14ac:dyDescent="0.35">
      <c r="A163" s="67"/>
      <c r="B163" s="67"/>
      <c r="C163" s="67"/>
      <c r="D163" s="68"/>
      <c r="E163" s="67" t="str">
        <f>IF(D163="","",IF(D163&lt;50000,"30K-50K",(IF(D163&lt;100000,"50K-100K",(IF(D163&lt;500000,"100K-500K",(IF(D163&lt;1000000,"500K-1M",(IF(D163&lt;5000000,"1M-5M",(IF(D163&lt;10000000,"5M-10M",(IF(D163&lt;20000000,"10M-20M","20M+"))))))))))))))</f>
        <v/>
      </c>
      <c r="F163" s="67"/>
      <c r="G163" s="67"/>
      <c r="H163" s="67"/>
      <c r="I163" s="63"/>
      <c r="J163" s="63"/>
      <c r="K163" s="63"/>
      <c r="L163" s="63"/>
      <c r="M163" s="64"/>
      <c r="N163" s="64"/>
      <c r="O163" s="65"/>
      <c r="P163" s="65"/>
    </row>
    <row r="164" spans="1:16" x14ac:dyDescent="0.35">
      <c r="A164" s="67"/>
      <c r="B164" s="67"/>
      <c r="C164" s="67"/>
      <c r="D164" s="68"/>
      <c r="E164" s="67" t="str">
        <f>IF(D164="","",IF(D164&lt;50000,"30K-50K",(IF(D164&lt;100000,"50K-100K",(IF(D164&lt;500000,"100K-500K",(IF(D164&lt;1000000,"500K-1M",(IF(D164&lt;5000000,"1M-5M",(IF(D164&lt;10000000,"5M-10M",(IF(D164&lt;20000000,"10M-20M","20M+"))))))))))))))</f>
        <v/>
      </c>
      <c r="F164" s="67"/>
      <c r="G164" s="67"/>
      <c r="H164" s="67"/>
      <c r="I164" s="63"/>
      <c r="J164" s="63"/>
      <c r="K164" s="63"/>
      <c r="L164" s="63"/>
      <c r="M164" s="64"/>
      <c r="N164" s="64"/>
      <c r="O164" s="65"/>
      <c r="P164" s="65"/>
    </row>
    <row r="165" spans="1:16" x14ac:dyDescent="0.35">
      <c r="A165" s="67"/>
      <c r="B165" s="67"/>
      <c r="C165" s="67"/>
      <c r="D165" s="68"/>
      <c r="E165" s="67" t="str">
        <f>IF(D165="","",IF(D165&lt;50000,"30K-50K",(IF(D165&lt;100000,"50K-100K",(IF(D165&lt;500000,"100K-500K",(IF(D165&lt;1000000,"500K-1M",(IF(D165&lt;5000000,"1M-5M",(IF(D165&lt;10000000,"5M-10M",(IF(D165&lt;20000000,"10M-20M","20M+"))))))))))))))</f>
        <v/>
      </c>
      <c r="F165" s="67"/>
      <c r="G165" s="67"/>
      <c r="H165" s="67"/>
      <c r="I165" s="63"/>
      <c r="J165" s="63"/>
      <c r="K165" s="63"/>
      <c r="L165" s="63"/>
      <c r="M165" s="64"/>
      <c r="N165" s="64"/>
      <c r="O165" s="65"/>
      <c r="P165" s="65"/>
    </row>
    <row r="166" spans="1:16" x14ac:dyDescent="0.35">
      <c r="A166" s="67"/>
      <c r="B166" s="67"/>
      <c r="C166" s="67"/>
      <c r="D166" s="68"/>
      <c r="E166" s="67" t="str">
        <f>IF(D166="","",IF(D166&lt;50000,"30K-50K",(IF(D166&lt;100000,"50K-100K",(IF(D166&lt;500000,"100K-500K",(IF(D166&lt;1000000,"500K-1M",(IF(D166&lt;5000000,"1M-5M",(IF(D166&lt;10000000,"5M-10M",(IF(D166&lt;20000000,"10M-20M","20M+"))))))))))))))</f>
        <v/>
      </c>
      <c r="F166" s="67"/>
      <c r="G166" s="67"/>
      <c r="H166" s="67"/>
      <c r="I166" s="63"/>
      <c r="J166" s="63"/>
      <c r="K166" s="63"/>
      <c r="L166" s="63"/>
      <c r="M166" s="64"/>
      <c r="N166" s="64"/>
      <c r="O166" s="65"/>
      <c r="P166" s="65"/>
    </row>
    <row r="167" spans="1:16" x14ac:dyDescent="0.35">
      <c r="A167" s="67"/>
      <c r="B167" s="67"/>
      <c r="C167" s="67"/>
      <c r="D167" s="68"/>
      <c r="E167" s="67" t="str">
        <f>IF(D167="","",IF(D167&lt;50000,"30K-50K",(IF(D167&lt;100000,"50K-100K",(IF(D167&lt;500000,"100K-500K",(IF(D167&lt;1000000,"500K-1M",(IF(D167&lt;5000000,"1M-5M",(IF(D167&lt;10000000,"5M-10M",(IF(D167&lt;20000000,"10M-20M","20M+"))))))))))))))</f>
        <v/>
      </c>
      <c r="F167" s="67"/>
      <c r="G167" s="67"/>
      <c r="H167" s="67"/>
      <c r="I167" s="63"/>
      <c r="J167" s="63"/>
      <c r="K167" s="63"/>
      <c r="L167" s="63"/>
      <c r="M167" s="64"/>
      <c r="N167" s="64"/>
      <c r="O167" s="65"/>
      <c r="P167" s="65"/>
    </row>
    <row r="168" spans="1:16" x14ac:dyDescent="0.35">
      <c r="A168" s="67"/>
      <c r="B168" s="67"/>
      <c r="C168" s="67"/>
      <c r="D168" s="68"/>
      <c r="E168" s="67" t="str">
        <f>IF(D168="","",IF(D168&lt;50000,"30K-50K",(IF(D168&lt;100000,"50K-100K",(IF(D168&lt;500000,"100K-500K",(IF(D168&lt;1000000,"500K-1M",(IF(D168&lt;5000000,"1M-5M",(IF(D168&lt;10000000,"5M-10M",(IF(D168&lt;20000000,"10M-20M","20M+"))))))))))))))</f>
        <v/>
      </c>
      <c r="F168" s="67"/>
      <c r="G168" s="67"/>
      <c r="H168" s="67"/>
      <c r="I168" s="63"/>
      <c r="J168" s="63"/>
      <c r="K168" s="63"/>
      <c r="L168" s="63"/>
      <c r="M168" s="64"/>
      <c r="N168" s="64"/>
      <c r="O168" s="65"/>
      <c r="P168" s="65"/>
    </row>
    <row r="169" spans="1:16" x14ac:dyDescent="0.35">
      <c r="A169" s="67"/>
      <c r="B169" s="67"/>
      <c r="C169" s="67"/>
      <c r="D169" s="68"/>
      <c r="E169" s="67" t="str">
        <f>IF(D169="","",IF(D169&lt;50000,"30K-50K",(IF(D169&lt;100000,"50K-100K",(IF(D169&lt;500000,"100K-500K",(IF(D169&lt;1000000,"500K-1M",(IF(D169&lt;5000000,"1M-5M",(IF(D169&lt;10000000,"5M-10M",(IF(D169&lt;20000000,"10M-20M","20M+"))))))))))))))</f>
        <v/>
      </c>
      <c r="F169" s="67"/>
      <c r="G169" s="67"/>
      <c r="H169" s="67"/>
      <c r="I169" s="63"/>
      <c r="J169" s="63"/>
      <c r="K169" s="63"/>
      <c r="L169" s="63"/>
      <c r="M169" s="64"/>
      <c r="N169" s="64"/>
      <c r="O169" s="65"/>
      <c r="P169" s="65"/>
    </row>
    <row r="170" spans="1:16" x14ac:dyDescent="0.35">
      <c r="A170" s="67"/>
      <c r="B170" s="67"/>
      <c r="C170" s="67"/>
      <c r="D170" s="68"/>
      <c r="E170" s="67" t="str">
        <f>IF(D170="","",IF(D170&lt;50000,"30K-50K",(IF(D170&lt;100000,"50K-100K",(IF(D170&lt;500000,"100K-500K",(IF(D170&lt;1000000,"500K-1M",(IF(D170&lt;5000000,"1M-5M",(IF(D170&lt;10000000,"5M-10M",(IF(D170&lt;20000000,"10M-20M","20M+"))))))))))))))</f>
        <v/>
      </c>
      <c r="F170" s="67"/>
      <c r="G170" s="67"/>
      <c r="H170" s="67"/>
      <c r="I170" s="63"/>
      <c r="J170" s="63"/>
      <c r="K170" s="63"/>
      <c r="L170" s="63"/>
      <c r="M170" s="64"/>
      <c r="N170" s="64"/>
      <c r="O170" s="65"/>
      <c r="P170" s="65"/>
    </row>
    <row r="171" spans="1:16" x14ac:dyDescent="0.35">
      <c r="A171" s="67"/>
      <c r="B171" s="67"/>
      <c r="C171" s="67"/>
      <c r="D171" s="68"/>
      <c r="E171" s="67" t="str">
        <f>IF(D171="","",IF(D171&lt;50000,"30K-50K",(IF(D171&lt;100000,"50K-100K",(IF(D171&lt;500000,"100K-500K",(IF(D171&lt;1000000,"500K-1M",(IF(D171&lt;5000000,"1M-5M",(IF(D171&lt;10000000,"5M-10M",(IF(D171&lt;20000000,"10M-20M","20M+"))))))))))))))</f>
        <v/>
      </c>
      <c r="F171" s="67"/>
      <c r="G171" s="67"/>
      <c r="H171" s="67"/>
      <c r="I171" s="63"/>
      <c r="J171" s="63"/>
      <c r="K171" s="63"/>
      <c r="L171" s="63"/>
      <c r="M171" s="64"/>
      <c r="N171" s="64"/>
      <c r="O171" s="65"/>
      <c r="P171" s="65"/>
    </row>
    <row r="172" spans="1:16" x14ac:dyDescent="0.35">
      <c r="A172" s="67"/>
      <c r="B172" s="67"/>
      <c r="C172" s="67"/>
      <c r="D172" s="68"/>
      <c r="E172" s="67" t="str">
        <f>IF(D172="","",IF(D172&lt;50000,"30K-50K",(IF(D172&lt;100000,"50K-100K",(IF(D172&lt;500000,"100K-500K",(IF(D172&lt;1000000,"500K-1M",(IF(D172&lt;5000000,"1M-5M",(IF(D172&lt;10000000,"5M-10M",(IF(D172&lt;20000000,"10M-20M","20M+"))))))))))))))</f>
        <v/>
      </c>
      <c r="F172" s="67"/>
      <c r="G172" s="67"/>
      <c r="H172" s="67"/>
      <c r="I172" s="63"/>
      <c r="J172" s="63"/>
      <c r="K172" s="63"/>
      <c r="L172" s="63"/>
      <c r="M172" s="64"/>
      <c r="N172" s="64"/>
      <c r="O172" s="65"/>
      <c r="P172" s="65"/>
    </row>
    <row r="173" spans="1:16" x14ac:dyDescent="0.35">
      <c r="A173" s="67"/>
      <c r="B173" s="67"/>
      <c r="C173" s="67"/>
      <c r="D173" s="68"/>
      <c r="E173" s="67" t="str">
        <f>IF(D173="","",IF(D173&lt;50000,"30K-50K",(IF(D173&lt;100000,"50K-100K",(IF(D173&lt;500000,"100K-500K",(IF(D173&lt;1000000,"500K-1M",(IF(D173&lt;5000000,"1M-5M",(IF(D173&lt;10000000,"5M-10M",(IF(D173&lt;20000000,"10M-20M","20M+"))))))))))))))</f>
        <v/>
      </c>
      <c r="F173" s="67"/>
      <c r="G173" s="67"/>
      <c r="H173" s="67"/>
      <c r="I173" s="63"/>
      <c r="J173" s="63"/>
      <c r="K173" s="63"/>
      <c r="L173" s="63"/>
      <c r="M173" s="64"/>
      <c r="N173" s="64"/>
      <c r="O173" s="65"/>
      <c r="P173" s="65"/>
    </row>
    <row r="174" spans="1:16" x14ac:dyDescent="0.35">
      <c r="A174" s="67"/>
      <c r="B174" s="67"/>
      <c r="C174" s="67"/>
      <c r="D174" s="68"/>
      <c r="E174" s="67" t="str">
        <f>IF(D174="","",IF(D174&lt;50000,"30K-50K",(IF(D174&lt;100000,"50K-100K",(IF(D174&lt;500000,"100K-500K",(IF(D174&lt;1000000,"500K-1M",(IF(D174&lt;5000000,"1M-5M",(IF(D174&lt;10000000,"5M-10M",(IF(D174&lt;20000000,"10M-20M","20M+"))))))))))))))</f>
        <v/>
      </c>
      <c r="F174" s="67"/>
      <c r="G174" s="67"/>
      <c r="H174" s="67"/>
      <c r="I174" s="63"/>
      <c r="J174" s="63"/>
      <c r="K174" s="63"/>
      <c r="L174" s="63"/>
      <c r="M174" s="64"/>
      <c r="N174" s="64"/>
      <c r="O174" s="65"/>
      <c r="P174" s="65"/>
    </row>
    <row r="175" spans="1:16" x14ac:dyDescent="0.35">
      <c r="A175" s="67"/>
      <c r="B175" s="67"/>
      <c r="C175" s="67"/>
      <c r="D175" s="68"/>
      <c r="E175" s="67" t="str">
        <f>IF(D175="","",IF(D175&lt;50000,"30K-50K",(IF(D175&lt;100000,"50K-100K",(IF(D175&lt;500000,"100K-500K",(IF(D175&lt;1000000,"500K-1M",(IF(D175&lt;5000000,"1M-5M",(IF(D175&lt;10000000,"5M-10M",(IF(D175&lt;20000000,"10M-20M","20M+"))))))))))))))</f>
        <v/>
      </c>
      <c r="F175" s="67"/>
      <c r="G175" s="67"/>
      <c r="H175" s="67"/>
      <c r="I175" s="63"/>
      <c r="J175" s="63"/>
      <c r="K175" s="63"/>
      <c r="L175" s="63"/>
      <c r="M175" s="64"/>
      <c r="N175" s="64"/>
      <c r="O175" s="65"/>
      <c r="P175" s="65"/>
    </row>
    <row r="176" spans="1:16" x14ac:dyDescent="0.35">
      <c r="A176" s="67"/>
      <c r="B176" s="67"/>
      <c r="C176" s="67"/>
      <c r="D176" s="68"/>
      <c r="E176" s="67" t="str">
        <f>IF(D176="","",IF(D176&lt;50000,"30K-50K",(IF(D176&lt;100000,"50K-100K",(IF(D176&lt;500000,"100K-500K",(IF(D176&lt;1000000,"500K-1M",(IF(D176&lt;5000000,"1M-5M",(IF(D176&lt;10000000,"5M-10M",(IF(D176&lt;20000000,"10M-20M","20M+"))))))))))))))</f>
        <v/>
      </c>
      <c r="F176" s="67"/>
      <c r="G176" s="67"/>
      <c r="H176" s="67"/>
      <c r="I176" s="63"/>
      <c r="J176" s="63"/>
      <c r="K176" s="63"/>
      <c r="L176" s="63"/>
      <c r="M176" s="64"/>
      <c r="N176" s="64"/>
      <c r="O176" s="65"/>
      <c r="P176" s="65"/>
    </row>
    <row r="177" spans="1:16" x14ac:dyDescent="0.35">
      <c r="A177" s="67"/>
      <c r="B177" s="67"/>
      <c r="C177" s="67"/>
      <c r="D177" s="68"/>
      <c r="E177" s="67" t="str">
        <f>IF(D177="","",IF(D177&lt;50000,"30K-50K",(IF(D177&lt;100000,"50K-100K",(IF(D177&lt;500000,"100K-500K",(IF(D177&lt;1000000,"500K-1M",(IF(D177&lt;5000000,"1M-5M",(IF(D177&lt;10000000,"5M-10M",(IF(D177&lt;20000000,"10M-20M","20M+"))))))))))))))</f>
        <v/>
      </c>
      <c r="F177" s="67"/>
      <c r="G177" s="67"/>
      <c r="H177" s="67"/>
      <c r="I177" s="63"/>
      <c r="J177" s="63"/>
      <c r="K177" s="63"/>
      <c r="L177" s="63"/>
      <c r="M177" s="64"/>
      <c r="N177" s="64"/>
      <c r="O177" s="65"/>
      <c r="P177" s="65"/>
    </row>
    <row r="178" spans="1:16" x14ac:dyDescent="0.35">
      <c r="A178" s="67"/>
      <c r="B178" s="67"/>
      <c r="C178" s="67"/>
      <c r="D178" s="68"/>
      <c r="E178" s="67" t="str">
        <f>IF(D178="","",IF(D178&lt;50000,"30K-50K",(IF(D178&lt;100000,"50K-100K",(IF(D178&lt;500000,"100K-500K",(IF(D178&lt;1000000,"500K-1M",(IF(D178&lt;5000000,"1M-5M",(IF(D178&lt;10000000,"5M-10M",(IF(D178&lt;20000000,"10M-20M","20M+"))))))))))))))</f>
        <v/>
      </c>
      <c r="F178" s="67"/>
      <c r="G178" s="67"/>
      <c r="H178" s="67"/>
      <c r="I178" s="63"/>
      <c r="J178" s="63"/>
      <c r="K178" s="63"/>
      <c r="L178" s="63"/>
      <c r="M178" s="64"/>
      <c r="N178" s="64"/>
      <c r="O178" s="65"/>
      <c r="P178" s="65"/>
    </row>
    <row r="179" spans="1:16" x14ac:dyDescent="0.35">
      <c r="A179" s="67"/>
      <c r="B179" s="67"/>
      <c r="C179" s="67"/>
      <c r="D179" s="68"/>
      <c r="E179" s="67" t="str">
        <f>IF(D179="","",IF(D179&lt;50000,"30K-50K",(IF(D179&lt;100000,"50K-100K",(IF(D179&lt;500000,"100K-500K",(IF(D179&lt;1000000,"500K-1M",(IF(D179&lt;5000000,"1M-5M",(IF(D179&lt;10000000,"5M-10M",(IF(D179&lt;20000000,"10M-20M","20M+"))))))))))))))</f>
        <v/>
      </c>
      <c r="F179" s="67"/>
      <c r="G179" s="67"/>
      <c r="H179" s="67"/>
      <c r="I179" s="63"/>
      <c r="J179" s="63"/>
      <c r="K179" s="63"/>
      <c r="L179" s="63"/>
      <c r="M179" s="64"/>
      <c r="N179" s="64"/>
      <c r="O179" s="65"/>
      <c r="P179" s="65"/>
    </row>
    <row r="180" spans="1:16" x14ac:dyDescent="0.35">
      <c r="A180" s="67"/>
      <c r="B180" s="67"/>
      <c r="C180" s="67"/>
      <c r="D180" s="68"/>
      <c r="E180" s="67" t="str">
        <f>IF(D180="","",IF(D180&lt;50000,"30K-50K",(IF(D180&lt;100000,"50K-100K",(IF(D180&lt;500000,"100K-500K",(IF(D180&lt;1000000,"500K-1M",(IF(D180&lt;5000000,"1M-5M",(IF(D180&lt;10000000,"5M-10M",(IF(D180&lt;20000000,"10M-20M","20M+"))))))))))))))</f>
        <v/>
      </c>
      <c r="F180" s="67"/>
      <c r="G180" s="67"/>
      <c r="H180" s="67"/>
      <c r="I180" s="63"/>
      <c r="J180" s="63"/>
      <c r="K180" s="63"/>
      <c r="L180" s="63"/>
      <c r="M180" s="64"/>
      <c r="N180" s="64"/>
      <c r="O180" s="65"/>
      <c r="P180" s="65"/>
    </row>
    <row r="181" spans="1:16" x14ac:dyDescent="0.35">
      <c r="A181" s="67"/>
      <c r="B181" s="67"/>
      <c r="C181" s="67"/>
      <c r="D181" s="68"/>
      <c r="E181" s="67" t="str">
        <f>IF(D181="","",IF(D181&lt;50000,"30K-50K",(IF(D181&lt;100000,"50K-100K",(IF(D181&lt;500000,"100K-500K",(IF(D181&lt;1000000,"500K-1M",(IF(D181&lt;5000000,"1M-5M",(IF(D181&lt;10000000,"5M-10M",(IF(D181&lt;20000000,"10M-20M","20M+"))))))))))))))</f>
        <v/>
      </c>
      <c r="F181" s="67"/>
      <c r="G181" s="67"/>
      <c r="H181" s="67"/>
      <c r="I181" s="63"/>
      <c r="J181" s="63"/>
      <c r="K181" s="63"/>
      <c r="L181" s="63"/>
      <c r="M181" s="64"/>
      <c r="N181" s="64"/>
      <c r="O181" s="65"/>
      <c r="P181" s="65"/>
    </row>
    <row r="182" spans="1:16" x14ac:dyDescent="0.35">
      <c r="A182" s="67"/>
      <c r="B182" s="67"/>
      <c r="C182" s="67"/>
      <c r="D182" s="68"/>
      <c r="E182" s="67" t="str">
        <f>IF(D182="","",IF(D182&lt;50000,"30K-50K",(IF(D182&lt;100000,"50K-100K",(IF(D182&lt;500000,"100K-500K",(IF(D182&lt;1000000,"500K-1M",(IF(D182&lt;5000000,"1M-5M",(IF(D182&lt;10000000,"5M-10M",(IF(D182&lt;20000000,"10M-20M","20M+"))))))))))))))</f>
        <v/>
      </c>
      <c r="F182" s="67"/>
      <c r="G182" s="67"/>
      <c r="H182" s="67"/>
      <c r="I182" s="63"/>
      <c r="J182" s="63"/>
      <c r="K182" s="63"/>
      <c r="L182" s="63"/>
      <c r="M182" s="64"/>
      <c r="N182" s="64"/>
      <c r="O182" s="65"/>
      <c r="P182" s="65"/>
    </row>
    <row r="183" spans="1:16" x14ac:dyDescent="0.35">
      <c r="A183" s="67"/>
      <c r="B183" s="67"/>
      <c r="C183" s="67"/>
      <c r="D183" s="68"/>
      <c r="E183" s="67" t="str">
        <f>IF(D183="","",IF(D183&lt;50000,"30K-50K",(IF(D183&lt;100000,"50K-100K",(IF(D183&lt;500000,"100K-500K",(IF(D183&lt;1000000,"500K-1M",(IF(D183&lt;5000000,"1M-5M",(IF(D183&lt;10000000,"5M-10M",(IF(D183&lt;20000000,"10M-20M","20M+"))))))))))))))</f>
        <v/>
      </c>
      <c r="F183" s="67"/>
      <c r="G183" s="67"/>
      <c r="H183" s="67"/>
      <c r="I183" s="63"/>
      <c r="J183" s="63"/>
      <c r="K183" s="63"/>
      <c r="L183" s="63"/>
      <c r="M183" s="64"/>
      <c r="N183" s="64"/>
      <c r="O183" s="65"/>
      <c r="P183" s="65"/>
    </row>
    <row r="184" spans="1:16" x14ac:dyDescent="0.35">
      <c r="A184" s="67"/>
      <c r="B184" s="67"/>
      <c r="C184" s="67"/>
      <c r="D184" s="68"/>
      <c r="E184" s="67" t="str">
        <f>IF(D184="","",IF(D184&lt;50000,"30K-50K",(IF(D184&lt;100000,"50K-100K",(IF(D184&lt;500000,"100K-500K",(IF(D184&lt;1000000,"500K-1M",(IF(D184&lt;5000000,"1M-5M",(IF(D184&lt;10000000,"5M-10M",(IF(D184&lt;20000000,"10M-20M","20M+"))))))))))))))</f>
        <v/>
      </c>
      <c r="F184" s="67"/>
      <c r="G184" s="67"/>
      <c r="H184" s="67"/>
      <c r="I184" s="63"/>
      <c r="J184" s="63"/>
      <c r="K184" s="63"/>
      <c r="L184" s="63"/>
      <c r="M184" s="64"/>
      <c r="N184" s="64"/>
      <c r="O184" s="65"/>
      <c r="P184" s="65"/>
    </row>
    <row r="185" spans="1:16" x14ac:dyDescent="0.35">
      <c r="A185" s="67"/>
      <c r="B185" s="67"/>
      <c r="C185" s="67"/>
      <c r="D185" s="68"/>
      <c r="E185" s="67" t="str">
        <f>IF(D185="","",IF(D185&lt;50000,"30K-50K",(IF(D185&lt;100000,"50K-100K",(IF(D185&lt;500000,"100K-500K",(IF(D185&lt;1000000,"500K-1M",(IF(D185&lt;5000000,"1M-5M",(IF(D185&lt;10000000,"5M-10M",(IF(D185&lt;20000000,"10M-20M","20M+"))))))))))))))</f>
        <v/>
      </c>
      <c r="F185" s="67"/>
      <c r="G185" s="67"/>
      <c r="H185" s="67"/>
      <c r="I185" s="63"/>
      <c r="J185" s="63"/>
      <c r="K185" s="63"/>
      <c r="L185" s="63"/>
      <c r="M185" s="64"/>
      <c r="N185" s="64"/>
      <c r="O185" s="65"/>
      <c r="P185" s="65"/>
    </row>
    <row r="186" spans="1:16" x14ac:dyDescent="0.35">
      <c r="A186" s="67"/>
      <c r="B186" s="67"/>
      <c r="C186" s="67"/>
      <c r="D186" s="68"/>
      <c r="E186" s="67" t="str">
        <f>IF(D186="","",IF(D186&lt;50000,"30K-50K",(IF(D186&lt;100000,"50K-100K",(IF(D186&lt;500000,"100K-500K",(IF(D186&lt;1000000,"500K-1M",(IF(D186&lt;5000000,"1M-5M",(IF(D186&lt;10000000,"5M-10M",(IF(D186&lt;20000000,"10M-20M","20M+"))))))))))))))</f>
        <v/>
      </c>
      <c r="F186" s="67"/>
      <c r="G186" s="67"/>
      <c r="H186" s="67"/>
      <c r="I186" s="63"/>
      <c r="J186" s="63"/>
      <c r="K186" s="63"/>
      <c r="L186" s="63"/>
      <c r="M186" s="64"/>
      <c r="N186" s="64"/>
      <c r="O186" s="65"/>
      <c r="P186" s="65"/>
    </row>
    <row r="187" spans="1:16" x14ac:dyDescent="0.35">
      <c r="A187" s="67"/>
      <c r="B187" s="67"/>
      <c r="C187" s="67"/>
      <c r="D187" s="68"/>
      <c r="E187" s="67" t="str">
        <f>IF(D187="","",IF(D187&lt;50000,"30K-50K",(IF(D187&lt;100000,"50K-100K",(IF(D187&lt;500000,"100K-500K",(IF(D187&lt;1000000,"500K-1M",(IF(D187&lt;5000000,"1M-5M",(IF(D187&lt;10000000,"5M-10M",(IF(D187&lt;20000000,"10M-20M","20M+"))))))))))))))</f>
        <v/>
      </c>
      <c r="F187" s="67"/>
      <c r="G187" s="67"/>
      <c r="H187" s="67"/>
      <c r="I187" s="63"/>
      <c r="J187" s="63"/>
      <c r="K187" s="63"/>
      <c r="L187" s="63"/>
      <c r="M187" s="64"/>
      <c r="N187" s="64"/>
      <c r="O187" s="65"/>
      <c r="P187" s="65"/>
    </row>
    <row r="188" spans="1:16" x14ac:dyDescent="0.35">
      <c r="A188" s="67"/>
      <c r="B188" s="67"/>
      <c r="C188" s="67"/>
      <c r="D188" s="68"/>
      <c r="E188" s="67" t="str">
        <f>IF(D188="","",IF(D188&lt;50000,"30K-50K",(IF(D188&lt;100000,"50K-100K",(IF(D188&lt;500000,"100K-500K",(IF(D188&lt;1000000,"500K-1M",(IF(D188&lt;5000000,"1M-5M",(IF(D188&lt;10000000,"5M-10M",(IF(D188&lt;20000000,"10M-20M","20M+"))))))))))))))</f>
        <v/>
      </c>
      <c r="F188" s="67"/>
      <c r="G188" s="67"/>
      <c r="H188" s="67"/>
      <c r="I188" s="63"/>
      <c r="J188" s="63"/>
      <c r="K188" s="63"/>
      <c r="L188" s="63"/>
      <c r="M188" s="64"/>
      <c r="N188" s="64"/>
      <c r="O188" s="65"/>
      <c r="P188" s="65"/>
    </row>
    <row r="189" spans="1:16" x14ac:dyDescent="0.35">
      <c r="A189" s="67"/>
      <c r="B189" s="67"/>
      <c r="C189" s="67"/>
      <c r="D189" s="68"/>
      <c r="E189" s="67" t="str">
        <f>IF(D189="","",IF(D189&lt;50000,"30K-50K",(IF(D189&lt;100000,"50K-100K",(IF(D189&lt;500000,"100K-500K",(IF(D189&lt;1000000,"500K-1M",(IF(D189&lt;5000000,"1M-5M",(IF(D189&lt;10000000,"5M-10M",(IF(D189&lt;20000000,"10M-20M","20M+"))))))))))))))</f>
        <v/>
      </c>
      <c r="F189" s="67"/>
      <c r="G189" s="67"/>
      <c r="H189" s="67"/>
      <c r="I189" s="63"/>
      <c r="J189" s="63"/>
      <c r="K189" s="63"/>
      <c r="L189" s="63"/>
      <c r="M189" s="64"/>
      <c r="N189" s="64"/>
      <c r="O189" s="65"/>
      <c r="P189" s="65"/>
    </row>
    <row r="190" spans="1:16" x14ac:dyDescent="0.35">
      <c r="A190" s="67"/>
      <c r="B190" s="67"/>
      <c r="C190" s="67"/>
      <c r="D190" s="68"/>
      <c r="E190" s="67" t="str">
        <f>IF(D190="","",IF(D190&lt;50000,"30K-50K",(IF(D190&lt;100000,"50K-100K",(IF(D190&lt;500000,"100K-500K",(IF(D190&lt;1000000,"500K-1M",(IF(D190&lt;5000000,"1M-5M",(IF(D190&lt;10000000,"5M-10M",(IF(D190&lt;20000000,"10M-20M","20M+"))))))))))))))</f>
        <v/>
      </c>
      <c r="F190" s="67"/>
      <c r="G190" s="67"/>
      <c r="H190" s="67"/>
      <c r="I190" s="63"/>
      <c r="J190" s="63"/>
      <c r="K190" s="63"/>
      <c r="L190" s="63"/>
      <c r="M190" s="64"/>
      <c r="N190" s="64"/>
      <c r="O190" s="65"/>
      <c r="P190" s="65"/>
    </row>
    <row r="191" spans="1:16" x14ac:dyDescent="0.35">
      <c r="A191" s="67"/>
      <c r="B191" s="67"/>
      <c r="C191" s="67"/>
      <c r="D191" s="68"/>
      <c r="E191" s="67" t="str">
        <f>IF(D191="","",IF(D191&lt;50000,"30K-50K",(IF(D191&lt;100000,"50K-100K",(IF(D191&lt;500000,"100K-500K",(IF(D191&lt;1000000,"500K-1M",(IF(D191&lt;5000000,"1M-5M",(IF(D191&lt;10000000,"5M-10M",(IF(D191&lt;20000000,"10M-20M","20M+"))))))))))))))</f>
        <v/>
      </c>
      <c r="F191" s="67"/>
      <c r="G191" s="67"/>
      <c r="H191" s="67"/>
      <c r="I191" s="63"/>
      <c r="J191" s="63"/>
      <c r="K191" s="63"/>
      <c r="L191" s="63"/>
      <c r="M191" s="64"/>
      <c r="N191" s="64"/>
      <c r="O191" s="65"/>
      <c r="P191" s="65"/>
    </row>
    <row r="192" spans="1:16" x14ac:dyDescent="0.35">
      <c r="A192" s="67"/>
      <c r="B192" s="67"/>
      <c r="C192" s="67"/>
      <c r="D192" s="68"/>
      <c r="E192" s="67" t="str">
        <f>IF(D192="","",IF(D192&lt;50000,"30K-50K",(IF(D192&lt;100000,"50K-100K",(IF(D192&lt;500000,"100K-500K",(IF(D192&lt;1000000,"500K-1M",(IF(D192&lt;5000000,"1M-5M",(IF(D192&lt;10000000,"5M-10M",(IF(D192&lt;20000000,"10M-20M","20M+"))))))))))))))</f>
        <v/>
      </c>
      <c r="F192" s="67"/>
      <c r="G192" s="67"/>
      <c r="H192" s="67"/>
      <c r="I192" s="63"/>
      <c r="J192" s="63"/>
      <c r="K192" s="63"/>
      <c r="L192" s="63"/>
      <c r="M192" s="64"/>
      <c r="N192" s="64"/>
      <c r="O192" s="65"/>
      <c r="P192" s="65"/>
    </row>
    <row r="193" spans="1:16" x14ac:dyDescent="0.35">
      <c r="A193" s="67"/>
      <c r="B193" s="67"/>
      <c r="C193" s="67"/>
      <c r="D193" s="68"/>
      <c r="E193" s="67" t="str">
        <f>IF(D193="","",IF(D193&lt;50000,"30K-50K",(IF(D193&lt;100000,"50K-100K",(IF(D193&lt;500000,"100K-500K",(IF(D193&lt;1000000,"500K-1M",(IF(D193&lt;5000000,"1M-5M",(IF(D193&lt;10000000,"5M-10M",(IF(D193&lt;20000000,"10M-20M","20M+"))))))))))))))</f>
        <v/>
      </c>
      <c r="F193" s="67"/>
      <c r="G193" s="67"/>
      <c r="H193" s="67"/>
      <c r="I193" s="63"/>
      <c r="J193" s="63"/>
      <c r="K193" s="63"/>
      <c r="L193" s="63"/>
      <c r="M193" s="64"/>
      <c r="N193" s="64"/>
      <c r="O193" s="65"/>
      <c r="P193" s="65"/>
    </row>
    <row r="194" spans="1:16" x14ac:dyDescent="0.35">
      <c r="A194" s="67"/>
      <c r="B194" s="67"/>
      <c r="C194" s="67"/>
      <c r="D194" s="68"/>
      <c r="E194" s="67" t="str">
        <f>IF(D194="","",IF(D194&lt;50000,"30K-50K",(IF(D194&lt;100000,"50K-100K",(IF(D194&lt;500000,"100K-500K",(IF(D194&lt;1000000,"500K-1M",(IF(D194&lt;5000000,"1M-5M",(IF(D194&lt;10000000,"5M-10M",(IF(D194&lt;20000000,"10M-20M","20M+"))))))))))))))</f>
        <v/>
      </c>
      <c r="F194" s="67"/>
      <c r="G194" s="67"/>
      <c r="H194" s="67"/>
      <c r="I194" s="63"/>
      <c r="J194" s="63"/>
      <c r="K194" s="63"/>
      <c r="L194" s="63"/>
      <c r="M194" s="64"/>
      <c r="N194" s="64"/>
      <c r="O194" s="65"/>
      <c r="P194" s="65"/>
    </row>
    <row r="195" spans="1:16" x14ac:dyDescent="0.35">
      <c r="A195" s="67"/>
      <c r="B195" s="67"/>
      <c r="C195" s="67"/>
      <c r="D195" s="68"/>
      <c r="E195" s="67" t="str">
        <f>IF(D195="","",IF(D195&lt;50000,"30K-50K",(IF(D195&lt;100000,"50K-100K",(IF(D195&lt;500000,"100K-500K",(IF(D195&lt;1000000,"500K-1M",(IF(D195&lt;5000000,"1M-5M",(IF(D195&lt;10000000,"5M-10M",(IF(D195&lt;20000000,"10M-20M","20M+"))))))))))))))</f>
        <v/>
      </c>
      <c r="F195" s="67"/>
      <c r="G195" s="67"/>
      <c r="H195" s="67"/>
      <c r="I195" s="63"/>
      <c r="J195" s="63"/>
      <c r="K195" s="63"/>
      <c r="L195" s="63"/>
      <c r="M195" s="64"/>
      <c r="N195" s="64"/>
      <c r="O195" s="65"/>
      <c r="P195" s="65"/>
    </row>
    <row r="196" spans="1:16" x14ac:dyDescent="0.35">
      <c r="A196" s="67"/>
      <c r="B196" s="67"/>
      <c r="C196" s="67"/>
      <c r="D196" s="68"/>
      <c r="E196" s="67" t="str">
        <f>IF(D196="","",IF(D196&lt;50000,"30K-50K",(IF(D196&lt;100000,"50K-100K",(IF(D196&lt;500000,"100K-500K",(IF(D196&lt;1000000,"500K-1M",(IF(D196&lt;5000000,"1M-5M",(IF(D196&lt;10000000,"5M-10M",(IF(D196&lt;20000000,"10M-20M","20M+"))))))))))))))</f>
        <v/>
      </c>
      <c r="F196" s="67"/>
      <c r="G196" s="67"/>
      <c r="H196" s="67"/>
      <c r="I196" s="63"/>
      <c r="J196" s="63"/>
      <c r="K196" s="63"/>
      <c r="L196" s="63"/>
      <c r="M196" s="64"/>
      <c r="N196" s="64"/>
      <c r="O196" s="65"/>
      <c r="P196" s="65"/>
    </row>
    <row r="197" spans="1:16" x14ac:dyDescent="0.35">
      <c r="A197" s="67"/>
      <c r="B197" s="67"/>
      <c r="C197" s="67"/>
      <c r="D197" s="68"/>
      <c r="E197" s="67" t="str">
        <f>IF(D197="","",IF(D197&lt;50000,"30K-50K",(IF(D197&lt;100000,"50K-100K",(IF(D197&lt;500000,"100K-500K",(IF(D197&lt;1000000,"500K-1M",(IF(D197&lt;5000000,"1M-5M",(IF(D197&lt;10000000,"5M-10M",(IF(D197&lt;20000000,"10M-20M","20M+"))))))))))))))</f>
        <v/>
      </c>
      <c r="F197" s="67"/>
      <c r="G197" s="67"/>
      <c r="H197" s="67"/>
      <c r="I197" s="63"/>
      <c r="J197" s="63"/>
      <c r="K197" s="63"/>
      <c r="L197" s="63"/>
      <c r="M197" s="64"/>
      <c r="N197" s="64"/>
      <c r="O197" s="65"/>
      <c r="P197" s="65"/>
    </row>
    <row r="198" spans="1:16" x14ac:dyDescent="0.35">
      <c r="A198" s="67"/>
      <c r="B198" s="67"/>
      <c r="C198" s="67"/>
      <c r="D198" s="68"/>
      <c r="E198" s="67" t="str">
        <f>IF(D198="","",IF(D198&lt;50000,"30K-50K",(IF(D198&lt;100000,"50K-100K",(IF(D198&lt;500000,"100K-500K",(IF(D198&lt;1000000,"500K-1M",(IF(D198&lt;5000000,"1M-5M",(IF(D198&lt;10000000,"5M-10M",(IF(D198&lt;20000000,"10M-20M","20M+"))))))))))))))</f>
        <v/>
      </c>
      <c r="F198" s="67"/>
      <c r="G198" s="67"/>
      <c r="H198" s="67"/>
      <c r="I198" s="63"/>
      <c r="J198" s="63"/>
      <c r="K198" s="63"/>
      <c r="L198" s="63"/>
      <c r="M198" s="64"/>
      <c r="N198" s="64"/>
      <c r="O198" s="65"/>
      <c r="P198" s="65"/>
    </row>
    <row r="199" spans="1:16" x14ac:dyDescent="0.35">
      <c r="A199" s="67"/>
      <c r="B199" s="67"/>
      <c r="C199" s="67"/>
      <c r="D199" s="68"/>
      <c r="E199" s="67" t="str">
        <f>IF(D199="","",IF(D199&lt;50000,"30K-50K",(IF(D199&lt;100000,"50K-100K",(IF(D199&lt;500000,"100K-500K",(IF(D199&lt;1000000,"500K-1M",(IF(D199&lt;5000000,"1M-5M",(IF(D199&lt;10000000,"5M-10M",(IF(D199&lt;20000000,"10M-20M","20M+"))))))))))))))</f>
        <v/>
      </c>
      <c r="F199" s="67"/>
      <c r="G199" s="67"/>
      <c r="H199" s="67"/>
      <c r="I199" s="63"/>
      <c r="J199" s="63"/>
      <c r="K199" s="63"/>
      <c r="L199" s="63"/>
      <c r="M199" s="64"/>
      <c r="N199" s="64"/>
      <c r="O199" s="65"/>
      <c r="P199" s="65"/>
    </row>
    <row r="200" spans="1:16" x14ac:dyDescent="0.35">
      <c r="A200" s="67"/>
      <c r="B200" s="67"/>
      <c r="C200" s="67"/>
      <c r="D200" s="68"/>
      <c r="E200" s="67" t="str">
        <f>IF(D200="","",IF(D200&lt;50000,"30K-50K",(IF(D200&lt;100000,"50K-100K",(IF(D200&lt;500000,"100K-500K",(IF(D200&lt;1000000,"500K-1M",(IF(D200&lt;5000000,"1M-5M",(IF(D200&lt;10000000,"5M-10M",(IF(D200&lt;20000000,"10M-20M","20M+"))))))))))))))</f>
        <v/>
      </c>
      <c r="F200" s="67"/>
      <c r="G200" s="67"/>
      <c r="H200" s="67"/>
      <c r="I200" s="63"/>
      <c r="J200" s="63"/>
      <c r="K200" s="63"/>
      <c r="L200" s="63"/>
      <c r="M200" s="64"/>
      <c r="N200" s="64"/>
      <c r="O200" s="65"/>
      <c r="P200" s="65"/>
    </row>
    <row r="201" spans="1:16" x14ac:dyDescent="0.35">
      <c r="A201" s="67"/>
      <c r="B201" s="67"/>
      <c r="C201" s="67"/>
      <c r="D201" s="68"/>
      <c r="E201" s="67" t="str">
        <f>IF(D201="","",IF(D201&lt;50000,"30K-50K",(IF(D201&lt;100000,"50K-100K",(IF(D201&lt;500000,"100K-500K",(IF(D201&lt;1000000,"500K-1M",(IF(D201&lt;5000000,"1M-5M",(IF(D201&lt;10000000,"5M-10M",(IF(D201&lt;20000000,"10M-20M","20M+"))))))))))))))</f>
        <v/>
      </c>
      <c r="F201" s="67"/>
      <c r="G201" s="67"/>
      <c r="H201" s="67"/>
      <c r="I201" s="63"/>
      <c r="J201" s="63"/>
      <c r="K201" s="63"/>
      <c r="L201" s="63"/>
      <c r="M201" s="64"/>
      <c r="N201" s="64"/>
      <c r="O201" s="65"/>
      <c r="P201" s="65"/>
    </row>
    <row r="202" spans="1:16" x14ac:dyDescent="0.35">
      <c r="A202" s="67"/>
      <c r="B202" s="67"/>
      <c r="C202" s="67"/>
      <c r="D202" s="68"/>
      <c r="E202" s="67" t="str">
        <f>IF(D202="","",IF(D202&lt;50000,"30K-50K",(IF(D202&lt;100000,"50K-100K",(IF(D202&lt;500000,"100K-500K",(IF(D202&lt;1000000,"500K-1M",(IF(D202&lt;5000000,"1M-5M",(IF(D202&lt;10000000,"5M-10M",(IF(D202&lt;20000000,"10M-20M","20M+"))))))))))))))</f>
        <v/>
      </c>
      <c r="F202" s="67"/>
      <c r="G202" s="67"/>
      <c r="H202" s="67"/>
      <c r="I202" s="63"/>
      <c r="J202" s="63"/>
      <c r="K202" s="63"/>
      <c r="L202" s="63"/>
      <c r="M202" s="64"/>
      <c r="N202" s="64"/>
      <c r="O202" s="65"/>
      <c r="P202" s="65"/>
    </row>
    <row r="203" spans="1:16" x14ac:dyDescent="0.35">
      <c r="A203" s="67"/>
      <c r="B203" s="67"/>
      <c r="C203" s="67"/>
      <c r="D203" s="68"/>
      <c r="E203" s="67" t="str">
        <f>IF(D203="","",IF(D203&lt;50000,"30K-50K",(IF(D203&lt;100000,"50K-100K",(IF(D203&lt;500000,"100K-500K",(IF(D203&lt;1000000,"500K-1M",(IF(D203&lt;5000000,"1M-5M",(IF(D203&lt;10000000,"5M-10M",(IF(D203&lt;20000000,"10M-20M","20M+"))))))))))))))</f>
        <v/>
      </c>
      <c r="F203" s="67"/>
      <c r="G203" s="67"/>
      <c r="H203" s="67"/>
      <c r="I203" s="63"/>
      <c r="J203" s="63"/>
      <c r="K203" s="63"/>
      <c r="L203" s="63"/>
      <c r="M203" s="64"/>
      <c r="N203" s="64"/>
      <c r="O203" s="65"/>
      <c r="P203" s="65"/>
    </row>
    <row r="204" spans="1:16" x14ac:dyDescent="0.35">
      <c r="A204" s="67"/>
      <c r="B204" s="67"/>
      <c r="C204" s="67"/>
      <c r="D204" s="68"/>
      <c r="E204" s="67" t="str">
        <f>IF(D204="","",IF(D204&lt;50000,"30K-50K",(IF(D204&lt;100000,"50K-100K",(IF(D204&lt;500000,"100K-500K",(IF(D204&lt;1000000,"500K-1M",(IF(D204&lt;5000000,"1M-5M",(IF(D204&lt;10000000,"5M-10M",(IF(D204&lt;20000000,"10M-20M","20M+"))))))))))))))</f>
        <v/>
      </c>
      <c r="F204" s="67"/>
      <c r="G204" s="67"/>
      <c r="H204" s="67"/>
      <c r="I204" s="63"/>
      <c r="J204" s="63"/>
      <c r="K204" s="63"/>
      <c r="L204" s="63"/>
      <c r="M204" s="64"/>
      <c r="N204" s="64"/>
      <c r="O204" s="65"/>
      <c r="P204" s="65"/>
    </row>
    <row r="205" spans="1:16" x14ac:dyDescent="0.35">
      <c r="A205" s="67"/>
      <c r="B205" s="67"/>
      <c r="C205" s="67"/>
      <c r="D205" s="68"/>
      <c r="E205" s="67" t="str">
        <f>IF(D205="","",IF(D205&lt;50000,"30K-50K",(IF(D205&lt;100000,"50K-100K",(IF(D205&lt;500000,"100K-500K",(IF(D205&lt;1000000,"500K-1M",(IF(D205&lt;5000000,"1M-5M",(IF(D205&lt;10000000,"5M-10M",(IF(D205&lt;20000000,"10M-20M","20M+"))))))))))))))</f>
        <v/>
      </c>
      <c r="F205" s="67"/>
      <c r="G205" s="67"/>
      <c r="H205" s="67"/>
      <c r="I205" s="63"/>
      <c r="J205" s="63"/>
      <c r="K205" s="63"/>
      <c r="L205" s="63"/>
      <c r="M205" s="64"/>
      <c r="N205" s="64"/>
      <c r="O205" s="65"/>
      <c r="P205" s="65"/>
    </row>
    <row r="206" spans="1:16" x14ac:dyDescent="0.35">
      <c r="A206" s="67"/>
      <c r="B206" s="67"/>
      <c r="C206" s="67"/>
      <c r="D206" s="68"/>
      <c r="E206" s="67" t="str">
        <f>IF(D206="","",IF(D206&lt;50000,"30K-50K",(IF(D206&lt;100000,"50K-100K",(IF(D206&lt;500000,"100K-500K",(IF(D206&lt;1000000,"500K-1M",(IF(D206&lt;5000000,"1M-5M",(IF(D206&lt;10000000,"5M-10M",(IF(D206&lt;20000000,"10M-20M","20M+"))))))))))))))</f>
        <v/>
      </c>
      <c r="F206" s="67"/>
      <c r="G206" s="67"/>
      <c r="H206" s="67"/>
      <c r="I206" s="63"/>
      <c r="J206" s="63"/>
      <c r="K206" s="63"/>
      <c r="L206" s="63"/>
      <c r="M206" s="64"/>
      <c r="N206" s="64"/>
      <c r="O206" s="65"/>
      <c r="P206" s="65"/>
    </row>
    <row r="207" spans="1:16" x14ac:dyDescent="0.35">
      <c r="A207" s="67"/>
      <c r="B207" s="67"/>
      <c r="C207" s="67"/>
      <c r="D207" s="68"/>
      <c r="E207" s="67" t="str">
        <f>IF(D207="","",IF(D207&lt;50000,"30K-50K",(IF(D207&lt;100000,"50K-100K",(IF(D207&lt;500000,"100K-500K",(IF(D207&lt;1000000,"500K-1M",(IF(D207&lt;5000000,"1M-5M",(IF(D207&lt;10000000,"5M-10M",(IF(D207&lt;20000000,"10M-20M","20M+"))))))))))))))</f>
        <v/>
      </c>
      <c r="F207" s="67"/>
      <c r="G207" s="67"/>
      <c r="H207" s="67"/>
      <c r="I207" s="63"/>
      <c r="J207" s="63"/>
      <c r="K207" s="63"/>
      <c r="L207" s="63"/>
      <c r="M207" s="64"/>
      <c r="N207" s="64"/>
      <c r="O207" s="65"/>
      <c r="P207" s="65"/>
    </row>
    <row r="208" spans="1:16" x14ac:dyDescent="0.35">
      <c r="A208" s="67"/>
      <c r="B208" s="67"/>
      <c r="C208" s="67"/>
      <c r="D208" s="68"/>
      <c r="E208" s="67" t="str">
        <f>IF(D208="","",IF(D208&lt;50000,"30K-50K",(IF(D208&lt;100000,"50K-100K",(IF(D208&lt;500000,"100K-500K",(IF(D208&lt;1000000,"500K-1M",(IF(D208&lt;5000000,"1M-5M",(IF(D208&lt;10000000,"5M-10M",(IF(D208&lt;20000000,"10M-20M","20M+"))))))))))))))</f>
        <v/>
      </c>
      <c r="F208" s="67"/>
      <c r="G208" s="67"/>
      <c r="H208" s="67"/>
      <c r="I208" s="63"/>
      <c r="J208" s="63"/>
      <c r="K208" s="63"/>
      <c r="L208" s="63"/>
      <c r="M208" s="64"/>
      <c r="N208" s="64"/>
      <c r="O208" s="65"/>
      <c r="P208" s="65"/>
    </row>
    <row r="209" spans="1:16" x14ac:dyDescent="0.35">
      <c r="A209" s="67"/>
      <c r="B209" s="67"/>
      <c r="C209" s="67"/>
      <c r="D209" s="68"/>
      <c r="E209" s="67" t="str">
        <f>IF(D209="","",IF(D209&lt;50000,"30K-50K",(IF(D209&lt;100000,"50K-100K",(IF(D209&lt;500000,"100K-500K",(IF(D209&lt;1000000,"500K-1M",(IF(D209&lt;5000000,"1M-5M",(IF(D209&lt;10000000,"5M-10M",(IF(D209&lt;20000000,"10M-20M","20M+"))))))))))))))</f>
        <v/>
      </c>
      <c r="F209" s="67"/>
      <c r="G209" s="67"/>
      <c r="H209" s="67"/>
      <c r="I209" s="63"/>
      <c r="J209" s="63"/>
      <c r="K209" s="63"/>
      <c r="L209" s="63"/>
      <c r="M209" s="64"/>
      <c r="N209" s="64"/>
      <c r="O209" s="65"/>
      <c r="P209" s="65"/>
    </row>
    <row r="210" spans="1:16" x14ac:dyDescent="0.35">
      <c r="A210" s="67"/>
      <c r="B210" s="67"/>
      <c r="C210" s="67"/>
      <c r="D210" s="68"/>
      <c r="E210" s="67" t="str">
        <f>IF(D210="","",IF(D210&lt;50000,"30K-50K",(IF(D210&lt;100000,"50K-100K",(IF(D210&lt;500000,"100K-500K",(IF(D210&lt;1000000,"500K-1M",(IF(D210&lt;5000000,"1M-5M",(IF(D210&lt;10000000,"5M-10M",(IF(D210&lt;20000000,"10M-20M","20M+"))))))))))))))</f>
        <v/>
      </c>
      <c r="F210" s="67"/>
      <c r="G210" s="67"/>
      <c r="H210" s="67"/>
      <c r="I210" s="63"/>
      <c r="J210" s="63"/>
      <c r="K210" s="63"/>
      <c r="L210" s="63"/>
      <c r="M210" s="64"/>
      <c r="N210" s="64"/>
      <c r="O210" s="65"/>
      <c r="P210" s="65"/>
    </row>
    <row r="211" spans="1:16" x14ac:dyDescent="0.35">
      <c r="A211" s="67"/>
      <c r="B211" s="67"/>
      <c r="C211" s="67"/>
      <c r="D211" s="68"/>
      <c r="E211" s="67" t="str">
        <f>IF(D211="","",IF(D211&lt;50000,"30K-50K",(IF(D211&lt;100000,"50K-100K",(IF(D211&lt;500000,"100K-500K",(IF(D211&lt;1000000,"500K-1M",(IF(D211&lt;5000000,"1M-5M",(IF(D211&lt;10000000,"5M-10M",(IF(D211&lt;20000000,"10M-20M","20M+"))))))))))))))</f>
        <v/>
      </c>
      <c r="F211" s="67"/>
      <c r="G211" s="67"/>
      <c r="H211" s="67"/>
      <c r="I211" s="63"/>
      <c r="J211" s="63"/>
      <c r="K211" s="63"/>
      <c r="L211" s="63"/>
      <c r="M211" s="64"/>
      <c r="N211" s="64"/>
      <c r="O211" s="65"/>
      <c r="P211" s="65"/>
    </row>
    <row r="212" spans="1:16" x14ac:dyDescent="0.35">
      <c r="A212" s="67"/>
      <c r="B212" s="67"/>
      <c r="C212" s="67"/>
      <c r="D212" s="68"/>
      <c r="E212" s="67" t="str">
        <f>IF(D212="","",IF(D212&lt;50000,"30K-50K",(IF(D212&lt;100000,"50K-100K",(IF(D212&lt;500000,"100K-500K",(IF(D212&lt;1000000,"500K-1M",(IF(D212&lt;5000000,"1M-5M",(IF(D212&lt;10000000,"5M-10M",(IF(D212&lt;20000000,"10M-20M","20M+"))))))))))))))</f>
        <v/>
      </c>
      <c r="F212" s="67"/>
      <c r="G212" s="67"/>
      <c r="H212" s="67"/>
      <c r="I212" s="63"/>
      <c r="J212" s="63"/>
      <c r="K212" s="63"/>
      <c r="L212" s="63"/>
      <c r="M212" s="64"/>
      <c r="N212" s="64"/>
      <c r="O212" s="65"/>
      <c r="P212" s="65"/>
    </row>
    <row r="213" spans="1:16" x14ac:dyDescent="0.35">
      <c r="A213" s="67"/>
      <c r="B213" s="67"/>
      <c r="C213" s="67"/>
      <c r="D213" s="68"/>
      <c r="E213" s="67" t="str">
        <f>IF(D213="","",IF(D213&lt;50000,"30K-50K",(IF(D213&lt;100000,"50K-100K",(IF(D213&lt;500000,"100K-500K",(IF(D213&lt;1000000,"500K-1M",(IF(D213&lt;5000000,"1M-5M",(IF(D213&lt;10000000,"5M-10M",(IF(D213&lt;20000000,"10M-20M","20M+"))))))))))))))</f>
        <v/>
      </c>
      <c r="F213" s="67"/>
      <c r="G213" s="67"/>
      <c r="H213" s="67"/>
      <c r="I213" s="63"/>
      <c r="J213" s="63"/>
      <c r="K213" s="63"/>
      <c r="L213" s="63"/>
      <c r="M213" s="64"/>
      <c r="N213" s="64"/>
      <c r="O213" s="65"/>
      <c r="P213" s="65"/>
    </row>
    <row r="214" spans="1:16" x14ac:dyDescent="0.35">
      <c r="A214" s="67"/>
      <c r="B214" s="67"/>
      <c r="C214" s="67"/>
      <c r="D214" s="68"/>
      <c r="E214" s="67" t="str">
        <f>IF(D214="","",IF(D214&lt;50000,"30K-50K",(IF(D214&lt;100000,"50K-100K",(IF(D214&lt;500000,"100K-500K",(IF(D214&lt;1000000,"500K-1M",(IF(D214&lt;5000000,"1M-5M",(IF(D214&lt;10000000,"5M-10M",(IF(D214&lt;20000000,"10M-20M","20M+"))))))))))))))</f>
        <v/>
      </c>
      <c r="F214" s="67"/>
      <c r="G214" s="67"/>
      <c r="H214" s="67"/>
      <c r="I214" s="63"/>
      <c r="J214" s="63"/>
      <c r="K214" s="63"/>
      <c r="L214" s="63"/>
      <c r="M214" s="64"/>
      <c r="N214" s="64"/>
      <c r="O214" s="65"/>
      <c r="P214" s="65"/>
    </row>
    <row r="215" spans="1:16" x14ac:dyDescent="0.35">
      <c r="A215" s="67"/>
      <c r="B215" s="67"/>
      <c r="C215" s="67"/>
      <c r="D215" s="68"/>
      <c r="E215" s="67" t="str">
        <f>IF(D215="","",IF(D215&lt;50000,"30K-50K",(IF(D215&lt;100000,"50K-100K",(IF(D215&lt;500000,"100K-500K",(IF(D215&lt;1000000,"500K-1M",(IF(D215&lt;5000000,"1M-5M",(IF(D215&lt;10000000,"5M-10M",(IF(D215&lt;20000000,"10M-20M","20M+"))))))))))))))</f>
        <v/>
      </c>
      <c r="F215" s="67"/>
      <c r="G215" s="67"/>
      <c r="H215" s="67"/>
      <c r="I215" s="63"/>
      <c r="J215" s="63"/>
      <c r="K215" s="63"/>
      <c r="L215" s="63"/>
      <c r="M215" s="64"/>
      <c r="N215" s="64"/>
      <c r="O215" s="65"/>
      <c r="P215" s="65"/>
    </row>
    <row r="216" spans="1:16" x14ac:dyDescent="0.35">
      <c r="A216" s="67"/>
      <c r="B216" s="67"/>
      <c r="C216" s="67"/>
      <c r="D216" s="68"/>
      <c r="E216" s="67" t="str">
        <f>IF(D216="","",IF(D216&lt;50000,"30K-50K",(IF(D216&lt;100000,"50K-100K",(IF(D216&lt;500000,"100K-500K",(IF(D216&lt;1000000,"500K-1M",(IF(D216&lt;5000000,"1M-5M",(IF(D216&lt;10000000,"5M-10M",(IF(D216&lt;20000000,"10M-20M","20M+"))))))))))))))</f>
        <v/>
      </c>
      <c r="F216" s="67"/>
      <c r="G216" s="67"/>
      <c r="H216" s="67"/>
      <c r="I216" s="63"/>
      <c r="J216" s="63"/>
      <c r="K216" s="63"/>
      <c r="L216" s="63"/>
      <c r="M216" s="64"/>
      <c r="N216" s="64"/>
      <c r="O216" s="65"/>
      <c r="P216" s="65"/>
    </row>
    <row r="217" spans="1:16" x14ac:dyDescent="0.35">
      <c r="A217" s="67"/>
      <c r="B217" s="67"/>
      <c r="C217" s="67"/>
      <c r="D217" s="68"/>
      <c r="E217" s="67" t="str">
        <f>IF(D217="","",IF(D217&lt;50000,"30K-50K",(IF(D217&lt;100000,"50K-100K",(IF(D217&lt;500000,"100K-500K",(IF(D217&lt;1000000,"500K-1M",(IF(D217&lt;5000000,"1M-5M",(IF(D217&lt;10000000,"5M-10M",(IF(D217&lt;20000000,"10M-20M","20M+"))))))))))))))</f>
        <v/>
      </c>
      <c r="F217" s="67"/>
      <c r="G217" s="67"/>
      <c r="H217" s="67"/>
      <c r="I217" s="63"/>
      <c r="J217" s="63"/>
      <c r="K217" s="63"/>
      <c r="L217" s="63"/>
      <c r="M217" s="64"/>
      <c r="N217" s="64"/>
      <c r="O217" s="65"/>
      <c r="P217" s="65"/>
    </row>
    <row r="218" spans="1:16" x14ac:dyDescent="0.35">
      <c r="A218" s="67"/>
      <c r="B218" s="67"/>
      <c r="C218" s="67"/>
      <c r="D218" s="68"/>
      <c r="E218" s="67" t="str">
        <f>IF(D218="","",IF(D218&lt;50000,"30K-50K",(IF(D218&lt;100000,"50K-100K",(IF(D218&lt;500000,"100K-500K",(IF(D218&lt;1000000,"500K-1M",(IF(D218&lt;5000000,"1M-5M",(IF(D218&lt;10000000,"5M-10M",(IF(D218&lt;20000000,"10M-20M","20M+"))))))))))))))</f>
        <v/>
      </c>
      <c r="F218" s="67"/>
      <c r="G218" s="67"/>
      <c r="H218" s="67"/>
      <c r="I218" s="63"/>
      <c r="J218" s="63"/>
      <c r="K218" s="63"/>
      <c r="L218" s="63"/>
      <c r="M218" s="64"/>
      <c r="N218" s="64"/>
      <c r="O218" s="65"/>
      <c r="P218" s="65"/>
    </row>
    <row r="219" spans="1:16" x14ac:dyDescent="0.35">
      <c r="A219" s="67"/>
      <c r="B219" s="67"/>
      <c r="C219" s="67"/>
      <c r="D219" s="68"/>
      <c r="E219" s="67" t="str">
        <f>IF(D219="","",IF(D219&lt;50000,"30K-50K",(IF(D219&lt;100000,"50K-100K",(IF(D219&lt;500000,"100K-500K",(IF(D219&lt;1000000,"500K-1M",(IF(D219&lt;5000000,"1M-5M",(IF(D219&lt;10000000,"5M-10M",(IF(D219&lt;20000000,"10M-20M","20M+"))))))))))))))</f>
        <v/>
      </c>
      <c r="F219" s="67"/>
      <c r="G219" s="67"/>
      <c r="H219" s="67"/>
      <c r="I219" s="63"/>
      <c r="J219" s="63"/>
      <c r="K219" s="63"/>
      <c r="L219" s="63"/>
      <c r="M219" s="64"/>
      <c r="N219" s="64"/>
      <c r="O219" s="65"/>
      <c r="P219" s="65"/>
    </row>
    <row r="220" spans="1:16" x14ac:dyDescent="0.35">
      <c r="A220" s="67"/>
      <c r="B220" s="67"/>
      <c r="C220" s="67"/>
      <c r="D220" s="68"/>
      <c r="E220" s="67" t="str">
        <f>IF(D220="","",IF(D220&lt;50000,"30K-50K",(IF(D220&lt;100000,"50K-100K",(IF(D220&lt;500000,"100K-500K",(IF(D220&lt;1000000,"500K-1M",(IF(D220&lt;5000000,"1M-5M",(IF(D220&lt;10000000,"5M-10M",(IF(D220&lt;20000000,"10M-20M","20M+"))))))))))))))</f>
        <v/>
      </c>
      <c r="F220" s="67"/>
      <c r="G220" s="67"/>
      <c r="H220" s="67"/>
      <c r="I220" s="63"/>
      <c r="J220" s="63"/>
      <c r="K220" s="63"/>
      <c r="L220" s="63"/>
      <c r="M220" s="64"/>
      <c r="N220" s="64"/>
      <c r="O220" s="65"/>
      <c r="P220" s="65"/>
    </row>
    <row r="221" spans="1:16" x14ac:dyDescent="0.35">
      <c r="A221" s="67"/>
      <c r="B221" s="67"/>
      <c r="C221" s="67"/>
      <c r="D221" s="68"/>
      <c r="E221" s="67" t="str">
        <f>IF(D221="","",IF(D221&lt;50000,"30K-50K",(IF(D221&lt;100000,"50K-100K",(IF(D221&lt;500000,"100K-500K",(IF(D221&lt;1000000,"500K-1M",(IF(D221&lt;5000000,"1M-5M",(IF(D221&lt;10000000,"5M-10M",(IF(D221&lt;20000000,"10M-20M","20M+"))))))))))))))</f>
        <v/>
      </c>
      <c r="F221" s="67"/>
      <c r="G221" s="67"/>
      <c r="H221" s="67"/>
      <c r="I221" s="63"/>
      <c r="J221" s="63"/>
      <c r="K221" s="63"/>
      <c r="L221" s="63"/>
      <c r="M221" s="64"/>
      <c r="N221" s="64"/>
      <c r="O221" s="65"/>
      <c r="P221" s="65"/>
    </row>
    <row r="222" spans="1:16" x14ac:dyDescent="0.35">
      <c r="A222" s="67"/>
      <c r="B222" s="67"/>
      <c r="C222" s="67"/>
      <c r="D222" s="68"/>
      <c r="E222" s="67" t="str">
        <f>IF(D222="","",IF(D222&lt;50000,"30K-50K",(IF(D222&lt;100000,"50K-100K",(IF(D222&lt;500000,"100K-500K",(IF(D222&lt;1000000,"500K-1M",(IF(D222&lt;5000000,"1M-5M",(IF(D222&lt;10000000,"5M-10M",(IF(D222&lt;20000000,"10M-20M","20M+"))))))))))))))</f>
        <v/>
      </c>
      <c r="F222" s="67"/>
      <c r="G222" s="67"/>
      <c r="H222" s="67"/>
      <c r="I222" s="63"/>
      <c r="J222" s="63"/>
      <c r="K222" s="63"/>
      <c r="L222" s="63"/>
      <c r="M222" s="64"/>
      <c r="N222" s="64"/>
      <c r="O222" s="65"/>
      <c r="P222" s="65"/>
    </row>
    <row r="223" spans="1:16" x14ac:dyDescent="0.35">
      <c r="A223" s="67"/>
      <c r="B223" s="67"/>
      <c r="C223" s="67"/>
      <c r="D223" s="68"/>
      <c r="E223" s="67" t="str">
        <f>IF(D223="","",IF(D223&lt;50000,"30K-50K",(IF(D223&lt;100000,"50K-100K",(IF(D223&lt;500000,"100K-500K",(IF(D223&lt;1000000,"500K-1M",(IF(D223&lt;5000000,"1M-5M",(IF(D223&lt;10000000,"5M-10M",(IF(D223&lt;20000000,"10M-20M","20M+"))))))))))))))</f>
        <v/>
      </c>
      <c r="F223" s="67"/>
      <c r="G223" s="67"/>
      <c r="H223" s="67"/>
      <c r="I223" s="63"/>
      <c r="J223" s="63"/>
      <c r="K223" s="63"/>
      <c r="L223" s="63"/>
      <c r="M223" s="64"/>
      <c r="N223" s="64"/>
      <c r="O223" s="65"/>
      <c r="P223" s="65"/>
    </row>
    <row r="224" spans="1:16" x14ac:dyDescent="0.35">
      <c r="A224" s="67"/>
      <c r="B224" s="67"/>
      <c r="C224" s="67"/>
      <c r="D224" s="68"/>
      <c r="E224" s="67" t="str">
        <f>IF(D224="","",IF(D224&lt;50000,"30K-50K",(IF(D224&lt;100000,"50K-100K",(IF(D224&lt;500000,"100K-500K",(IF(D224&lt;1000000,"500K-1M",(IF(D224&lt;5000000,"1M-5M",(IF(D224&lt;10000000,"5M-10M",(IF(D224&lt;20000000,"10M-20M","20M+"))))))))))))))</f>
        <v/>
      </c>
      <c r="F224" s="67"/>
      <c r="G224" s="67"/>
      <c r="H224" s="67"/>
      <c r="I224" s="63"/>
      <c r="J224" s="63"/>
      <c r="K224" s="63"/>
      <c r="L224" s="63"/>
      <c r="M224" s="64"/>
      <c r="N224" s="64"/>
      <c r="O224" s="65"/>
      <c r="P224" s="65"/>
    </row>
    <row r="225" spans="1:16" x14ac:dyDescent="0.35">
      <c r="A225" s="67"/>
      <c r="B225" s="67"/>
      <c r="C225" s="67"/>
      <c r="D225" s="68"/>
      <c r="E225" s="67" t="str">
        <f>IF(D225="","",IF(D225&lt;50000,"30K-50K",(IF(D225&lt;100000,"50K-100K",(IF(D225&lt;500000,"100K-500K",(IF(D225&lt;1000000,"500K-1M",(IF(D225&lt;5000000,"1M-5M",(IF(D225&lt;10000000,"5M-10M",(IF(D225&lt;20000000,"10M-20M","20M+"))))))))))))))</f>
        <v/>
      </c>
      <c r="F225" s="67"/>
      <c r="G225" s="67"/>
      <c r="H225" s="67"/>
      <c r="I225" s="63"/>
      <c r="J225" s="63"/>
      <c r="K225" s="63"/>
      <c r="L225" s="63"/>
      <c r="M225" s="64"/>
      <c r="N225" s="64"/>
      <c r="O225" s="65"/>
      <c r="P225" s="65"/>
    </row>
    <row r="226" spans="1:16" x14ac:dyDescent="0.35">
      <c r="A226" s="67"/>
      <c r="B226" s="67"/>
      <c r="C226" s="67"/>
      <c r="D226" s="68"/>
      <c r="E226" s="67" t="str">
        <f>IF(D226="","",IF(D226&lt;50000,"30K-50K",(IF(D226&lt;100000,"50K-100K",(IF(D226&lt;500000,"100K-500K",(IF(D226&lt;1000000,"500K-1M",(IF(D226&lt;5000000,"1M-5M",(IF(D226&lt;10000000,"5M-10M",(IF(D226&lt;20000000,"10M-20M","20M+"))))))))))))))</f>
        <v/>
      </c>
      <c r="F226" s="67"/>
      <c r="G226" s="67"/>
      <c r="H226" s="67"/>
      <c r="I226" s="63"/>
      <c r="J226" s="63"/>
      <c r="K226" s="63"/>
      <c r="L226" s="63"/>
      <c r="M226" s="64"/>
      <c r="N226" s="64"/>
      <c r="O226" s="65"/>
      <c r="P226" s="65"/>
    </row>
    <row r="227" spans="1:16" x14ac:dyDescent="0.35">
      <c r="A227" s="67"/>
      <c r="B227" s="67"/>
      <c r="C227" s="67"/>
      <c r="D227" s="68"/>
      <c r="E227" s="67" t="str">
        <f>IF(D227="","",IF(D227&lt;50000,"30K-50K",(IF(D227&lt;100000,"50K-100K",(IF(D227&lt;500000,"100K-500K",(IF(D227&lt;1000000,"500K-1M",(IF(D227&lt;5000000,"1M-5M",(IF(D227&lt;10000000,"5M-10M",(IF(D227&lt;20000000,"10M-20M","20M+"))))))))))))))</f>
        <v/>
      </c>
      <c r="F227" s="67"/>
      <c r="G227" s="67"/>
      <c r="H227" s="67"/>
      <c r="I227" s="63"/>
      <c r="J227" s="63"/>
      <c r="K227" s="63"/>
      <c r="L227" s="63"/>
      <c r="M227" s="64"/>
      <c r="N227" s="64"/>
      <c r="O227" s="65"/>
      <c r="P227" s="65"/>
    </row>
    <row r="228" spans="1:16" x14ac:dyDescent="0.35">
      <c r="A228" s="71"/>
      <c r="B228" s="71"/>
      <c r="C228" s="71"/>
      <c r="D228" s="79"/>
      <c r="E228" s="71" t="str">
        <f>IF(D228="","",IF(D228&lt;50000,"30K-50K",(IF(D228&lt;100000,"50K-100K",(IF(D228&lt;500000,"100K-500K",(IF(D228&lt;1000000,"500K-1M",(IF(D228&lt;5000000,"1M-5M",(IF(D228&lt;10000000,"5M-10M",(IF(D228&lt;20000000,"10M-20M","20M+"))))))))))))))</f>
        <v/>
      </c>
      <c r="F228" s="71"/>
      <c r="G228" s="71"/>
      <c r="H228" s="71"/>
      <c r="I228" s="63"/>
      <c r="J228" s="63"/>
      <c r="K228" s="63"/>
      <c r="L228" s="63"/>
      <c r="M228" s="64"/>
      <c r="N228" s="64"/>
      <c r="O228" s="75"/>
      <c r="P228" s="75"/>
    </row>
    <row r="229" spans="1:16" x14ac:dyDescent="0.35">
      <c r="A229" s="71"/>
      <c r="B229" s="71"/>
      <c r="C229" s="71"/>
      <c r="D229" s="79"/>
      <c r="E229" s="71" t="str">
        <f>IF(D229="","",IF(D229&lt;50000,"30K-50K",(IF(D229&lt;100000,"50K-100K",(IF(D229&lt;500000,"100K-500K",(IF(D229&lt;1000000,"500K-1M",(IF(D229&lt;5000000,"1M-5M",(IF(D229&lt;10000000,"5M-10M",(IF(D229&lt;20000000,"10M-20M","20M+"))))))))))))))</f>
        <v/>
      </c>
      <c r="F229" s="71"/>
      <c r="G229" s="71"/>
      <c r="H229" s="71"/>
      <c r="I229" s="90"/>
      <c r="J229" s="90"/>
      <c r="K229" s="90"/>
      <c r="L229" s="90"/>
      <c r="M229" s="89"/>
      <c r="N229" s="89"/>
      <c r="O229" s="75"/>
      <c r="P229" s="75"/>
    </row>
  </sheetData>
  <sheetProtection selectLockedCells="1" sort="0" autoFilter="0"/>
  <phoneticPr fontId="3" type="noConversion"/>
  <dataValidations xWindow="509" yWindow="362" count="8">
    <dataValidation type="date" operator="greaterThan" allowBlank="1" showInputMessage="1" showErrorMessage="1" sqref="M20 N13 M42:M43 M38:N38 L24 K62 I72:L72 I68:L68 I64:L65 I24:J24 I25:L25 I33:K34 I44:L44 I16:L17 I12:L13 I56:L60 I48:L51 I36:L40 I20:L23 I14:M14 M10:P11 I15:N15 I28:O30 O14:O15 O42:O43 I45:O47 I2:L10 M2:P8 I17:O17" xr:uid="{C59753D1-6AFE-4E72-9E1E-700A0EF4565D}">
      <formula1>35796</formula1>
    </dataValidation>
    <dataValidation type="decimal" allowBlank="1" showInputMessage="1" showErrorMessage="1" sqref="D13 D26 D31 D21 D2 D42 D44 D29 D55:D57 D60:D61 D63:D68 D51 D33:D40 D48:D49 D15:D16 D23:D24 D72" xr:uid="{8DEC7730-26A7-46CE-8F76-6DA35536B702}">
      <formula1>0</formula1>
      <formula2>999999999.99</formula2>
    </dataValidation>
    <dataValidation allowBlank="1" showInputMessage="1" showErrorMessage="1" errorTitle="Too Many Characters" error="Please rename with 60 characters or less" sqref="B55 B20 B30 B42:B43 B7:B8 B4:B5 B10 B57 B17" xr:uid="{A61CA6B5-A916-4B7D-86F1-8335F35EC530}"/>
    <dataValidation type="textLength" allowBlank="1" showInputMessage="1" showErrorMessage="1" promptTitle="Input Error" prompt="Please reword the title to meet the 60 character limit" sqref="A10 A20 A30 A1 A37 A4:A5 A7:A8 A53:A55 A57 A66:A67 A42:A45 A48 A16:A17 A69:A70 A73:A1048576" xr:uid="{21A098A1-E9FC-4F36-930F-92DF5B03969D}">
      <formula1>0</formula1>
      <formula2>60</formula2>
    </dataValidation>
    <dataValidation type="textLength" allowBlank="1" showInputMessage="1" showErrorMessage="1" error="Title should be no more than 60 characters" sqref="A7 A55 A42 A28:A29 A51 A12 A57 A46" xr:uid="{94DEEC43-79F1-4DC8-8703-9B2055F64987}">
      <formula1>0</formula1>
      <formula2>60</formula2>
    </dataValidation>
    <dataValidation type="textLength" operator="lessThanOrEqual" allowBlank="1" showInputMessage="1" showErrorMessage="1" errorTitle="INPUT ERROR!" error="Title must not exceed 60 characters (including spaces). Enter a suitable title and detail this further in the description column" sqref="A26 A42 A44 A6 A55:A65 A68 A29:A40 A48:A51 A13:A17 A20:A24 A72 A2" xr:uid="{736C23DC-6533-4197-B8BF-C0A9F6CDDDCF}">
      <formula1>60</formula1>
    </dataValidation>
    <dataValidation type="decimal" allowBlank="1" showInputMessage="1" showErrorMessage="1" sqref="D20 D22 D37 D25 D42:D43 D12 D55 D28:D30 D57:D59 D61 D64 D50:D51 D14 D17 D46:D47 D3:D10" xr:uid="{5B2D7721-E531-44FC-B77C-EEF3A7CBC16C}">
      <formula1>0</formula1>
      <formula2>999999999999.99</formula2>
    </dataValidation>
    <dataValidation type="list" allowBlank="1" showInputMessage="1" showErrorMessage="1" sqref="H28:H31 H22 H20 H24:H25 H63:H64 H66:H67 H51 H16:H17 H69:H70 H73:H1048576 G8:G10 G58:G61 G63:G65 G28:G44 G12:G17 J16 F53:G57 F58:F65 F68:G68 F28:F40 F9:F17 F72:G72 F20:G26 H53:H61 F42:F45 F46:G51 H37:H49 H2:H14 G2:G6 F2:F7" xr:uid="{FBC56859-8DD9-4DF7-A2CC-1CC8EBEF2407}">
      <formula1>#REF!</formula1>
    </dataValidation>
  </dataValidations>
  <pageMargins left="0.7" right="0.7" top="0.75" bottom="0.75" header="0.3" footer="0.3"/>
  <pageSetup paperSize="9" orientation="portrait" r:id="rId1"/>
  <drawing r:id="rId2"/>
  <legacyDrawing r:id="rId3"/>
  <tableParts count="1">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upplierName xmlns="749fcac0-1a83-44ad-a246-cef45f65c140" xsi:nil="true"/>
    <TaxCatchAll xmlns="609d8ea2-166c-4bc4-b8e6-471679cf7152">
      <Value>2</Value>
    </TaxCatchAll>
    <lcf76f155ced4ddcb4097134ff3c332f xmlns="749fcac0-1a83-44ad-a246-cef45f65c140">
      <Terms xmlns="http://schemas.microsoft.com/office/infopath/2007/PartnerControls"/>
    </lcf76f155ced4ddcb4097134ff3c332f>
    <e7f6fcfa129d4532be115c39d4a79470 xmlns="609d8ea2-166c-4bc4-b8e6-471679cf7152">
      <Terms xmlns="http://schemas.microsoft.com/office/infopath/2007/PartnerControls">
        <TermInfo xmlns="http://schemas.microsoft.com/office/infopath/2007/PartnerControls">
          <TermName xmlns="http://schemas.microsoft.com/office/infopath/2007/PartnerControls">Head of Procurement</TermName>
          <TermId xmlns="http://schemas.microsoft.com/office/infopath/2007/PartnerControls">fb32aba1-b4af-4d34-8c20-4f22030f9cc1</TermId>
        </TermInfo>
      </Terms>
    </e7f6fcfa129d4532be115c39d4a79470>
    <_Flow_SignoffStatus xmlns="749fcac0-1a83-44ad-a246-cef45f65c140" xsi:nil="true"/>
    <Comments xmlns="749fcac0-1a83-44ad-a246-cef45f65c140" xsi:nil="true"/>
    <DataRoomuploaddate xmlns="749fcac0-1a83-44ad-a246-cef45f65c14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Combined Authority Document" ma:contentTypeID="0x010100CD2C4A6BD139E040B17750FF27DCB58800C8C4793362ADF24483271EB4A5EF2042" ma:contentTypeVersion="26" ma:contentTypeDescription="" ma:contentTypeScope="" ma:versionID="857490589b11cfdde7fc2346e4fc70d8">
  <xsd:schema xmlns:xsd="http://www.w3.org/2001/XMLSchema" xmlns:xs="http://www.w3.org/2001/XMLSchema" xmlns:p="http://schemas.microsoft.com/office/2006/metadata/properties" xmlns:ns2="609d8ea2-166c-4bc4-b8e6-471679cf7152" xmlns:ns3="749fcac0-1a83-44ad-a246-cef45f65c140" xmlns:ns4="47b8abde-4f00-40c8-b7cd-5e812d4243d7" targetNamespace="http://schemas.microsoft.com/office/2006/metadata/properties" ma:root="true" ma:fieldsID="edfd0081c85bb6fe5fbac70356d85d1d" ns2:_="" ns3:_="" ns4:_="">
    <xsd:import namespace="609d8ea2-166c-4bc4-b8e6-471679cf7152"/>
    <xsd:import namespace="749fcac0-1a83-44ad-a246-cef45f65c140"/>
    <xsd:import namespace="47b8abde-4f00-40c8-b7cd-5e812d4243d7"/>
    <xsd:element name="properties">
      <xsd:complexType>
        <xsd:sequence>
          <xsd:element name="documentManagement">
            <xsd:complexType>
              <xsd:all>
                <xsd:element ref="ns2:TaxCatchAll" minOccurs="0"/>
                <xsd:element ref="ns2:TaxCatchAllLabel" minOccurs="0"/>
                <xsd:element ref="ns2:e7f6fcfa129d4532be115c39d4a79470"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4:SharedWithUsers" minOccurs="0"/>
                <xsd:element ref="ns4:SharedWithDetails" minOccurs="0"/>
                <xsd:element ref="ns3:MediaLengthInSeconds" minOccurs="0"/>
                <xsd:element ref="ns3:SupplierName" minOccurs="0"/>
                <xsd:element ref="ns3:MediaServiceLocation" minOccurs="0"/>
                <xsd:element ref="ns3:lcf76f155ced4ddcb4097134ff3c332f" minOccurs="0"/>
                <xsd:element ref="ns3:MediaServiceObjectDetectorVersions" minOccurs="0"/>
                <xsd:element ref="ns3:MediaServiceSearchProperties" minOccurs="0"/>
                <xsd:element ref="ns3:_Flow_SignoffStatus" minOccurs="0"/>
                <xsd:element ref="ns3:MediaServiceBillingMetadata" minOccurs="0"/>
                <xsd:element ref="ns3:Comments" minOccurs="0"/>
                <xsd:element ref="ns3:DataRoomupload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9d8ea2-166c-4bc4-b8e6-471679cf7152"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84235a34-111a-42ca-86c3-73c9854704ba}" ma:internalName="TaxCatchAll" ma:showField="CatchAllData" ma:web="47b8abde-4f00-40c8-b7cd-5e812d4243d7">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84235a34-111a-42ca-86c3-73c9854704ba}" ma:internalName="TaxCatchAllLabel" ma:readOnly="true" ma:showField="CatchAllDataLabel" ma:web="47b8abde-4f00-40c8-b7cd-5e812d4243d7">
      <xsd:complexType>
        <xsd:complexContent>
          <xsd:extension base="dms:MultiChoiceLookup">
            <xsd:sequence>
              <xsd:element name="Value" type="dms:Lookup" maxOccurs="unbounded" minOccurs="0" nillable="true"/>
            </xsd:sequence>
          </xsd:extension>
        </xsd:complexContent>
      </xsd:complexType>
    </xsd:element>
    <xsd:element name="e7f6fcfa129d4532be115c39d4a79470" ma:index="10" ma:taxonomy="true" ma:internalName="e7f6fcfa129d4532be115c39d4a79470" ma:taxonomyFieldName="Information_x0020_Asset_x0020_Owner" ma:displayName="Information Asset Owner" ma:readOnly="false" ma:default="" ma:fieldId="{e7f6fcfa-129d-4532-be11-5c39d4a79470}" ma:sspId="818be74b-408a-4821-a541-c1cb6a280853" ma:termSetId="c62ee58c-7e49-4451-bf4d-25f985ecbd6d"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49fcac0-1a83-44ad-a246-cef45f65c140"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SupplierName" ma:index="24" nillable="true" ma:displayName="Supplier Name" ma:format="Dropdown" ma:internalName="SupplierName">
      <xsd:simpleType>
        <xsd:restriction base="dms:Text">
          <xsd:maxLength value="255"/>
        </xsd:restriction>
      </xsd:simpleType>
    </xsd:element>
    <xsd:element name="MediaServiceLocation" ma:index="25" nillable="true" ma:displayName="Location" ma:internalName="MediaServiceLocation" ma:readOnly="true">
      <xsd:simpleType>
        <xsd:restriction base="dms:Text"/>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818be74b-408a-4821-a541-c1cb6a28085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_Flow_SignoffStatus" ma:index="30" nillable="true" ma:displayName="Sign-off status" ma:internalName="_x0024_Resources_x003a_core_x002c_Signoff_Status">
      <xsd:simpleType>
        <xsd:restriction base="dms:Text"/>
      </xsd:simpleType>
    </xsd:element>
    <xsd:element name="MediaServiceBillingMetadata" ma:index="31" nillable="true" ma:displayName="MediaServiceBillingMetadata" ma:hidden="true" ma:internalName="MediaServiceBillingMetadata" ma:readOnly="true">
      <xsd:simpleType>
        <xsd:restriction base="dms:Note"/>
      </xsd:simpleType>
    </xsd:element>
    <xsd:element name="Comments" ma:index="32" nillable="true" ma:displayName="Comments" ma:format="Dropdown" ma:internalName="Comments">
      <xsd:simpleType>
        <xsd:restriction base="dms:Text">
          <xsd:maxLength value="255"/>
        </xsd:restriction>
      </xsd:simpleType>
    </xsd:element>
    <xsd:element name="DataRoomuploaddate" ma:index="33" nillable="true" ma:displayName="Data Room upload date" ma:format="DateOnly" ma:internalName="DataRoomupload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7b8abde-4f00-40c8-b7cd-5e812d4243d7" elementFormDefault="qualified">
    <xsd:import namespace="http://schemas.microsoft.com/office/2006/documentManagement/types"/>
    <xsd:import namespace="http://schemas.microsoft.com/office/infopath/2007/PartnerControls"/>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818be74b-408a-4821-a541-c1cb6a280853" ContentTypeId="0x010100CD2C4A6BD139E040B17750FF27DCB588" PreviousValue="false"/>
</file>

<file path=customXml/item5.xml><?xml version="1.0" encoding="utf-8"?>
<scriptIds xmlns="http://schemas.microsoft.com/office/extensibility/maker/v1.0" id="script-ids-node-id">
  <scriptId xmlns="" id="ms-officescript%3A%2F%2Fonedrive_business_itemlink%2F012MFSPEWKGRYFMYF6TJDZ36BEDHHWLY7W:ms-officescript%3A%2F%2Fonedrive_business_sharinglink%2Fu!aHR0cHM6Ly93ZXN0eW9ya3NjYS1teS5zaGFyZXBvaW50LmNvbS86dTovZy9wZXJzb25hbC9qYW1lc193ZXN0b25fd2VzdHlvcmtzLWNhX2dvdl91ay9JUURLTkhCV1lMNmFSNTM0SkJuUFplUDJBZGJnRWhzekM0RHhqUFpQZU9VM0s2bw"/>
</scriptIds>
</file>

<file path=customXml/itemProps1.xml><?xml version="1.0" encoding="utf-8"?>
<ds:datastoreItem xmlns:ds="http://schemas.openxmlformats.org/officeDocument/2006/customXml" ds:itemID="{C5A5068A-2467-4F10-BF0C-96AA365D69D4}">
  <ds:schemaRefs>
    <ds:schemaRef ds:uri="http://schemas.microsoft.com/sharepoint/v3/contenttype/forms"/>
  </ds:schemaRefs>
</ds:datastoreItem>
</file>

<file path=customXml/itemProps2.xml><?xml version="1.0" encoding="utf-8"?>
<ds:datastoreItem xmlns:ds="http://schemas.openxmlformats.org/officeDocument/2006/customXml" ds:itemID="{B4564FEE-8103-4D5F-A628-DD9640818D49}">
  <ds:schemaRefs>
    <ds:schemaRef ds:uri="http://schemas.microsoft.com/office/2006/documentManagement/types"/>
    <ds:schemaRef ds:uri="http://purl.org/dc/terms/"/>
    <ds:schemaRef ds:uri="609d8ea2-166c-4bc4-b8e6-471679cf7152"/>
    <ds:schemaRef ds:uri="http://schemas.microsoft.com/office/2006/metadata/properties"/>
    <ds:schemaRef ds:uri="http://www.w3.org/XML/1998/namespace"/>
    <ds:schemaRef ds:uri="http://purl.org/dc/dcmitype/"/>
    <ds:schemaRef ds:uri="http://schemas.microsoft.com/office/infopath/2007/PartnerControls"/>
    <ds:schemaRef ds:uri="47b8abde-4f00-40c8-b7cd-5e812d4243d7"/>
    <ds:schemaRef ds:uri="http://schemas.openxmlformats.org/package/2006/metadata/core-properties"/>
    <ds:schemaRef ds:uri="749fcac0-1a83-44ad-a246-cef45f65c140"/>
    <ds:schemaRef ds:uri="http://purl.org/dc/elements/1.1/"/>
  </ds:schemaRefs>
</ds:datastoreItem>
</file>

<file path=customXml/itemProps3.xml><?xml version="1.0" encoding="utf-8"?>
<ds:datastoreItem xmlns:ds="http://schemas.openxmlformats.org/officeDocument/2006/customXml" ds:itemID="{0E1C53AB-7323-4108-91DF-1639B12418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9d8ea2-166c-4bc4-b8e6-471679cf7152"/>
    <ds:schemaRef ds:uri="749fcac0-1a83-44ad-a246-cef45f65c140"/>
    <ds:schemaRef ds:uri="47b8abde-4f00-40c8-b7cd-5e812d4243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9A65273-7F3D-483D-B48E-8840317EF900}">
  <ds:schemaRefs>
    <ds:schemaRef ds:uri="Microsoft.SharePoint.Taxonomy.ContentTypeSync"/>
  </ds:schemaRefs>
</ds:datastoreItem>
</file>

<file path=customXml/itemProps5.xml><?xml version="1.0" encoding="utf-8"?>
<ds:datastoreItem xmlns:ds="http://schemas.openxmlformats.org/officeDocument/2006/customXml" ds:itemID="{E282BEA2-66F8-4137-8248-3C99B25C292F}">
  <ds:schemaRefs>
    <ds:schemaRef ds:uri="http://schemas.microsoft.com/office/extensibility/maker/v1.0"/>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Pipeline</vt:lpstr>
      <vt:lpstr>WIP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Zayyan Steadman</dc:creator>
  <cp:keywords/>
  <dc:description/>
  <cp:lastModifiedBy>Nicholas Magog</cp:lastModifiedBy>
  <cp:revision/>
  <dcterms:created xsi:type="dcterms:W3CDTF">2024-04-30T12:58:42Z</dcterms:created>
  <dcterms:modified xsi:type="dcterms:W3CDTF">2026-10-01T11:15:00Z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nformation Asset Owner">
    <vt:lpwstr>2;#Head of Procurement|fb32aba1-b4af-4d34-8c20-4f22030f9cc1</vt:lpwstr>
  </property>
  <property fmtid="{D5CDD505-2E9C-101B-9397-08002B2CF9AE}" pid="3" name="MediaServiceImageTags">
    <vt:lpwstr/>
  </property>
  <property fmtid="{D5CDD505-2E9C-101B-9397-08002B2CF9AE}" pid="4" name="ContentTypeId">
    <vt:lpwstr>0x010100CD2C4A6BD139E040B17750FF27DCB58800C8C4793362ADF24483271EB4A5EF2042</vt:lpwstr>
  </property>
  <property fmtid="{D5CDD505-2E9C-101B-9397-08002B2CF9AE}" pid="5" name="Information_x0020_Asset_x0020_Owner">
    <vt:lpwstr>2;#Head of Procurement|fb32aba1-b4af-4d34-8c20-4f22030f9cc1</vt:lpwstr>
  </property>
</Properties>
</file>